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5" windowHeight="9435" activeTab="7"/>
  </bookViews>
  <sheets>
    <sheet name="3 gang b" sheetId="1" r:id="rId1"/>
    <sheet name="3 gang ø" sheetId="2" r:id="rId2"/>
    <sheet name="T.8" sheetId="3" r:id="rId3"/>
    <sheet name="T.5" sheetId="4" r:id="rId4"/>
    <sheet name="4.5" sheetId="5" r:id="rId5"/>
    <sheet name="4.3" sheetId="6" r:id="rId6"/>
    <sheet name="Dressur" sheetId="7" r:id="rId7"/>
    <sheet name="Flødebolle" sheetId="8" r:id="rId8"/>
  </sheets>
  <definedNames/>
  <calcPr fullCalcOnLoad="1"/>
</workbook>
</file>

<file path=xl/sharedStrings.xml><?xml version="1.0" encoding="utf-8"?>
<sst xmlns="http://schemas.openxmlformats.org/spreadsheetml/2006/main" count="424" uniqueCount="128">
  <si>
    <t xml:space="preserve">Rytter </t>
  </si>
  <si>
    <t>Hest</t>
  </si>
  <si>
    <t>Farve</t>
  </si>
  <si>
    <t>Gul</t>
  </si>
  <si>
    <t>Blå</t>
  </si>
  <si>
    <t>Junior</t>
  </si>
  <si>
    <t>Start nr.</t>
  </si>
  <si>
    <t>Karekter</t>
  </si>
  <si>
    <t>Martine Hjortshøj</t>
  </si>
  <si>
    <t>Örn fra Vestergård</t>
  </si>
  <si>
    <t>Louise Ladefoged</t>
  </si>
  <si>
    <t>Ja</t>
  </si>
  <si>
    <t>Nej</t>
  </si>
  <si>
    <t>Placering</t>
  </si>
  <si>
    <t>Pink</t>
  </si>
  <si>
    <t>Mette Damm Bak</t>
  </si>
  <si>
    <t>Helene Fruergaard</t>
  </si>
  <si>
    <t>Malene Graversen</t>
  </si>
  <si>
    <t>Tid</t>
  </si>
  <si>
    <t>I alt</t>
  </si>
  <si>
    <t>Grøn</t>
  </si>
  <si>
    <t>Tølt</t>
  </si>
  <si>
    <t>trav</t>
  </si>
  <si>
    <t>Galop</t>
  </si>
  <si>
    <t>Skridt</t>
  </si>
  <si>
    <t>Karekter 1</t>
  </si>
  <si>
    <t>Karekter 2</t>
  </si>
  <si>
    <t>FINALE Resultatliste Klubmester klasse 4 gang (4.3)</t>
  </si>
  <si>
    <t>Nr</t>
  </si>
  <si>
    <t>Julie graugaard Jacobsen</t>
  </si>
  <si>
    <t>Frida</t>
  </si>
  <si>
    <t>Liva west</t>
  </si>
  <si>
    <t>skegla</t>
  </si>
  <si>
    <t>Jon</t>
  </si>
  <si>
    <t>Sofie Lykke Friborg</t>
  </si>
  <si>
    <t>Freyja fra Højvanggård</t>
  </si>
  <si>
    <t>Signe Brun-Hollebeek</t>
  </si>
  <si>
    <t>Fagur</t>
  </si>
  <si>
    <t>Sine Marie Damm Bak</t>
  </si>
  <si>
    <t>Sif fra Voerladegård</t>
  </si>
  <si>
    <t>Resultatliste 3 gang Ø</t>
  </si>
  <si>
    <t>henriette laursen storgaard</t>
  </si>
  <si>
    <t>Moska fra Lundgaard</t>
  </si>
  <si>
    <t>Beth Kongensgaard</t>
  </si>
  <si>
    <t>Glossi fra Gudenådalen</t>
  </si>
  <si>
    <t>Pia Pedersen</t>
  </si>
  <si>
    <t>Sætur Fra Grønnegaarden</t>
  </si>
  <si>
    <t>Nr:</t>
  </si>
  <si>
    <t>Sort</t>
  </si>
  <si>
    <t>Stine Deleuran</t>
  </si>
  <si>
    <t>Gjöf fra Fogedgården</t>
  </si>
  <si>
    <t>Bliki fra espenhøj</t>
  </si>
  <si>
    <t>Pia Laier</t>
  </si>
  <si>
    <t>Faxa fra Lundgaard</t>
  </si>
  <si>
    <t>Mundilfri fra torsbjerg</t>
  </si>
  <si>
    <t>Fafnir fra Smuglerhytten</t>
  </si>
  <si>
    <t>Jeanette L.Jensen Jensen</t>
  </si>
  <si>
    <t>Komet fra Fredenslund</t>
  </si>
  <si>
    <t>Gladur fra Hjardal</t>
  </si>
  <si>
    <t>Mia Hansen</t>
  </si>
  <si>
    <t>Muysla fre mosestation</t>
  </si>
  <si>
    <t>Mathilde Madsen</t>
  </si>
  <si>
    <t>Hrina fra Sortenborg</t>
  </si>
  <si>
    <t>Pia Felletoft Knudsen</t>
  </si>
  <si>
    <t>Silfur mani fra risnalund</t>
  </si>
  <si>
    <t>Sabrina Jensen</t>
  </si>
  <si>
    <t>Gláma fra Fredenslund</t>
  </si>
  <si>
    <t>Sanne Taylor</t>
  </si>
  <si>
    <t>Katla fra Sølvbæk</t>
  </si>
  <si>
    <t>Line Juel</t>
  </si>
  <si>
    <t>Saga fra Virkelyst</t>
  </si>
  <si>
    <t>Laura Friis Bertelsen</t>
  </si>
  <si>
    <t>Feykir fra Vangsø</t>
  </si>
  <si>
    <t>Anette Elkjær</t>
  </si>
  <si>
    <t>Siggi fra Birkelunden</t>
  </si>
  <si>
    <t>Tom Vesterager</t>
  </si>
  <si>
    <t>Ymer fra Damgaard</t>
  </si>
  <si>
    <t>Søren Lykke Bak</t>
  </si>
  <si>
    <t>Abba fra Norsminde</t>
  </si>
  <si>
    <t>Ulla Stephansen</t>
  </si>
  <si>
    <t>Thor fra Læsø</t>
  </si>
  <si>
    <t>Ulla Vesterager</t>
  </si>
  <si>
    <t>Fønik fra Ny Lergaard</t>
  </si>
  <si>
    <t>Tina Birch Flaskager</t>
  </si>
  <si>
    <t>Kolfaxi fra Strølille</t>
  </si>
  <si>
    <t>Nr.</t>
  </si>
  <si>
    <t>lotte Aastradsen</t>
  </si>
  <si>
    <t>Fengur fra Legind</t>
  </si>
  <si>
    <t>Louise Lykke Friborg</t>
  </si>
  <si>
    <t>Ósk fra Niær</t>
  </si>
  <si>
    <t>Otur fra Hindbjerhus</t>
  </si>
  <si>
    <t>NR.</t>
  </si>
  <si>
    <t>Naj</t>
  </si>
  <si>
    <t>Hanne Jensen</t>
  </si>
  <si>
    <t>kiljan fra Torsbjerg</t>
  </si>
  <si>
    <t>Resultatliste 4.5</t>
  </si>
  <si>
    <t xml:space="preserve"> Resultatliste 4.3</t>
  </si>
  <si>
    <t>Resultatliste 3 gang b</t>
  </si>
  <si>
    <t>Resultatliste T8</t>
  </si>
  <si>
    <t>FINALE  Resultatliste T8</t>
  </si>
  <si>
    <t>Resultatliste T5</t>
  </si>
  <si>
    <t>Resultatliste Dressur</t>
  </si>
  <si>
    <t>NR:</t>
  </si>
  <si>
    <t>Straf</t>
  </si>
  <si>
    <t>Kristian Graversen</t>
  </si>
  <si>
    <t>Kiljan fra Torsbjerg</t>
  </si>
  <si>
    <t>Resultatliste Flødebollestaffet</t>
  </si>
  <si>
    <t>Myda</t>
  </si>
  <si>
    <t>Dommer1</t>
  </si>
  <si>
    <t>Dommer2</t>
  </si>
  <si>
    <t>Gul Kort</t>
  </si>
  <si>
    <t>Helene fruergård</t>
  </si>
  <si>
    <t>Dommer 1</t>
  </si>
  <si>
    <t>Dommer 2</t>
  </si>
  <si>
    <t>Hvid</t>
  </si>
  <si>
    <t>Jeanette jensen</t>
  </si>
  <si>
    <t>Komet Fredenslund</t>
  </si>
  <si>
    <t>laura Friis Bertelsen</t>
  </si>
  <si>
    <t>Feykir fra Fredenslund</t>
  </si>
  <si>
    <t>Henriette Storgård</t>
  </si>
  <si>
    <t>Mundil fra Torsbjerg</t>
  </si>
  <si>
    <t>Bliki</t>
  </si>
  <si>
    <t>Jeanette Jensen</t>
  </si>
  <si>
    <t>Sine Marie dam Bak</t>
  </si>
  <si>
    <t>Faxa fra Lundgård</t>
  </si>
  <si>
    <t>Abba fra Noersminde</t>
  </si>
  <si>
    <t>Liva West</t>
  </si>
  <si>
    <t>Louise Friborg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</si>
</sst>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.00"/>
  </numFmts>
  <fonts count="46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43" applyFont="1" applyFill="1" applyBorder="1" applyAlignment="1" applyProtection="1">
      <alignment horizontal="left" wrapText="1" indent="1"/>
      <protection/>
    </xf>
    <xf numFmtId="0" fontId="25" fillId="33" borderId="10" xfId="0" applyFont="1" applyFill="1" applyBorder="1" applyAlignment="1">
      <alignment horizontal="left" wrapText="1"/>
    </xf>
    <xf numFmtId="0" fontId="25" fillId="33" borderId="17" xfId="0" applyFont="1" applyFill="1" applyBorder="1" applyAlignment="1">
      <alignment/>
    </xf>
    <xf numFmtId="0" fontId="25" fillId="33" borderId="17" xfId="43" applyFont="1" applyFill="1" applyBorder="1" applyAlignment="1" applyProtection="1">
      <alignment horizontal="left" wrapText="1" indent="1"/>
      <protection/>
    </xf>
    <xf numFmtId="0" fontId="25" fillId="33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8" xfId="43" applyFont="1" applyFill="1" applyBorder="1" applyAlignment="1" applyProtection="1">
      <alignment horizontal="left" wrapText="1" indent="1"/>
      <protection/>
    </xf>
    <xf numFmtId="0" fontId="25" fillId="33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45" fillId="0" borderId="10" xfId="0" applyFont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19" xfId="43" applyFont="1" applyFill="1" applyBorder="1" applyAlignment="1" applyProtection="1">
      <alignment horizontal="left" wrapText="1" indent="1"/>
      <protection/>
    </xf>
    <xf numFmtId="0" fontId="25" fillId="33" borderId="19" xfId="0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5" fillId="33" borderId="20" xfId="0" applyFont="1" applyFill="1" applyBorder="1" applyAlignment="1">
      <alignment/>
    </xf>
    <xf numFmtId="0" fontId="25" fillId="33" borderId="20" xfId="43" applyFont="1" applyFill="1" applyBorder="1" applyAlignment="1" applyProtection="1">
      <alignment horizontal="left" wrapText="1" indent="1"/>
      <protection/>
    </xf>
    <xf numFmtId="0" fontId="25" fillId="33" borderId="20" xfId="0" applyFont="1" applyFill="1" applyBorder="1" applyAlignment="1">
      <alignment horizontal="left" wrapText="1"/>
    </xf>
    <xf numFmtId="0" fontId="45" fillId="0" borderId="20" xfId="0" applyFont="1" applyBorder="1" applyAlignment="1">
      <alignment/>
    </xf>
    <xf numFmtId="0" fontId="6" fillId="0" borderId="20" xfId="0" applyFont="1" applyBorder="1" applyAlignment="1">
      <alignment/>
    </xf>
    <xf numFmtId="2" fontId="6" fillId="0" borderId="2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5" fillId="0" borderId="19" xfId="0" applyFont="1" applyBorder="1" applyAlignment="1">
      <alignment/>
    </xf>
    <xf numFmtId="0" fontId="0" fillId="0" borderId="19" xfId="0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2" xfId="43" applyFont="1" applyFill="1" applyBorder="1" applyAlignment="1" applyProtection="1">
      <alignment horizontal="left" wrapText="1" indent="1"/>
      <protection/>
    </xf>
    <xf numFmtId="0" fontId="25" fillId="33" borderId="12" xfId="0" applyFont="1" applyFill="1" applyBorder="1" applyAlignment="1">
      <alignment horizontal="left" wrapText="1"/>
    </xf>
    <xf numFmtId="2" fontId="0" fillId="0" borderId="14" xfId="0" applyNumberFormat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4" xfId="43" applyFont="1" applyFill="1" applyBorder="1" applyAlignment="1" applyProtection="1">
      <alignment horizontal="left" wrapText="1" indent="1"/>
      <protection/>
    </xf>
    <xf numFmtId="0" fontId="25" fillId="33" borderId="14" xfId="0" applyFont="1" applyFill="1" applyBorder="1" applyAlignment="1">
      <alignment horizontal="left" wrapText="1"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25" fillId="33" borderId="22" xfId="0" applyFont="1" applyFill="1" applyBorder="1" applyAlignment="1">
      <alignment/>
    </xf>
    <xf numFmtId="0" fontId="25" fillId="33" borderId="22" xfId="43" applyFont="1" applyFill="1" applyBorder="1" applyAlignment="1" applyProtection="1">
      <alignment horizontal="left" wrapText="1" indent="1"/>
      <protection/>
    </xf>
    <xf numFmtId="0" fontId="25" fillId="33" borderId="22" xfId="0" applyFont="1" applyFill="1" applyBorder="1" applyAlignment="1">
      <alignment horizontal="left" wrapText="1"/>
    </xf>
    <xf numFmtId="0" fontId="0" fillId="0" borderId="22" xfId="0" applyFont="1" applyBorder="1" applyAlignment="1">
      <alignment/>
    </xf>
    <xf numFmtId="0" fontId="6" fillId="0" borderId="22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14" xfId="0" applyFont="1" applyBorder="1" applyAlignment="1">
      <alignment/>
    </xf>
    <xf numFmtId="2" fontId="25" fillId="0" borderId="14" xfId="0" applyNumberFormat="1" applyFont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4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.dk/event/entrant.php?id=166625" TargetMode="External" /><Relationship Id="rId2" Type="http://schemas.openxmlformats.org/officeDocument/2006/relationships/hyperlink" Target="http://www.sporti.dk/event/entrant.php?id=163356" TargetMode="External" /><Relationship Id="rId3" Type="http://schemas.openxmlformats.org/officeDocument/2006/relationships/hyperlink" Target="http://www.sporti.dk/event/entrant.php?id=167476" TargetMode="External" /><Relationship Id="rId4" Type="http://schemas.openxmlformats.org/officeDocument/2006/relationships/hyperlink" Target="http://www.sporti.dk/event/entrant.php?id=167690" TargetMode="External" /><Relationship Id="rId5" Type="http://schemas.openxmlformats.org/officeDocument/2006/relationships/hyperlink" Target="http://www.sporti.dk/event/entrant.php?id=164990" TargetMode="External" /><Relationship Id="rId6" Type="http://schemas.openxmlformats.org/officeDocument/2006/relationships/hyperlink" Target="http://www.sporti.dk/event/entrant.php?id=166962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.dk/event/entrant.php?id=165099" TargetMode="External" /><Relationship Id="rId2" Type="http://schemas.openxmlformats.org/officeDocument/2006/relationships/hyperlink" Target="http://www.sporti.dk/event/entrant.php?id=167729" TargetMode="External" /><Relationship Id="rId3" Type="http://schemas.openxmlformats.org/officeDocument/2006/relationships/hyperlink" Target="http://www.sporti.dk/event/entrant.php?id=163802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.dk/event/entrant.php?id=167728" TargetMode="External" /><Relationship Id="rId2" Type="http://schemas.openxmlformats.org/officeDocument/2006/relationships/hyperlink" Target="http://www.sporti.dk/event/entrant.php?id=163802" TargetMode="External" /><Relationship Id="rId3" Type="http://schemas.openxmlformats.org/officeDocument/2006/relationships/hyperlink" Target="http://www.sporti.dk/event/entrant.php?id=167344" TargetMode="External" /><Relationship Id="rId4" Type="http://schemas.openxmlformats.org/officeDocument/2006/relationships/hyperlink" Target="http://www.sporti.dk/event/entrant.php?id=163484" TargetMode="External" /><Relationship Id="rId5" Type="http://schemas.openxmlformats.org/officeDocument/2006/relationships/hyperlink" Target="http://www.sporti.dk/event/entrant.php?id=167610" TargetMode="External" /><Relationship Id="rId6" Type="http://schemas.openxmlformats.org/officeDocument/2006/relationships/hyperlink" Target="http://www.sporti.dk/event/entrant.php?id=161390" TargetMode="External" /><Relationship Id="rId7" Type="http://schemas.openxmlformats.org/officeDocument/2006/relationships/hyperlink" Target="http://www.sporti.dk/event/entrant.php?id=166555" TargetMode="External" /><Relationship Id="rId8" Type="http://schemas.openxmlformats.org/officeDocument/2006/relationships/hyperlink" Target="http://www.sporti.dk/event/entrant.php?id=161389" TargetMode="External" /><Relationship Id="rId9" Type="http://schemas.openxmlformats.org/officeDocument/2006/relationships/hyperlink" Target="http://www.sporti.dk/event/entrant.php?id=167515" TargetMode="External" /><Relationship Id="rId10" Type="http://schemas.openxmlformats.org/officeDocument/2006/relationships/hyperlink" Target="http://www.sporti.dk/event/entrant.php?id=167337" TargetMode="External" /><Relationship Id="rId11" Type="http://schemas.openxmlformats.org/officeDocument/2006/relationships/hyperlink" Target="http://www.sporti.dk/event/entrant.php?id=164862" TargetMode="External" /><Relationship Id="rId12" Type="http://schemas.openxmlformats.org/officeDocument/2006/relationships/hyperlink" Target="http://www.sporti.dk/event/entrant.php?id=164990" TargetMode="External" /><Relationship Id="rId13" Type="http://schemas.openxmlformats.org/officeDocument/2006/relationships/hyperlink" Target="http://www.sporti.dk/event/entrant.php?id=167690" TargetMode="External" /><Relationship Id="rId14" Type="http://schemas.openxmlformats.org/officeDocument/2006/relationships/hyperlink" Target="http://www.sporti.dk/event/entrant.php?id=164992" TargetMode="External" /><Relationship Id="rId15" Type="http://schemas.openxmlformats.org/officeDocument/2006/relationships/hyperlink" Target="http://www.sporti.dk/event/entrant.php?id=167660" TargetMode="External" /><Relationship Id="rId16" Type="http://schemas.openxmlformats.org/officeDocument/2006/relationships/hyperlink" Target="http://www.sporti.dk/event/entrant.php?id=166362" TargetMode="External" /><Relationship Id="rId17" Type="http://schemas.openxmlformats.org/officeDocument/2006/relationships/hyperlink" Target="http://www.sporti.dk/event/entrant.php?id=167659" TargetMode="External" /><Relationship Id="rId18" Type="http://schemas.openxmlformats.org/officeDocument/2006/relationships/hyperlink" Target="http://www.sporti.dk/event/entrant.php?id=168028" TargetMode="External" /><Relationship Id="rId19" Type="http://schemas.openxmlformats.org/officeDocument/2006/relationships/hyperlink" Target="http://www.sporti.dk/event/entrant.php?id=166281" TargetMode="Externa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.dk/event/entrant.php?id=164932" TargetMode="External" /><Relationship Id="rId2" Type="http://schemas.openxmlformats.org/officeDocument/2006/relationships/hyperlink" Target="http://www.sporti.dk/event/entrant.php?id=167693" TargetMode="External" /><Relationship Id="rId3" Type="http://schemas.openxmlformats.org/officeDocument/2006/relationships/hyperlink" Target="http://www.sporti.dk/event/entrant.php?id=161241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.dk/event/entrant.php?id=163484" TargetMode="External" /><Relationship Id="rId2" Type="http://schemas.openxmlformats.org/officeDocument/2006/relationships/hyperlink" Target="http://www.sporti.dk/event/entrant.php?id=167728" TargetMode="External" /><Relationship Id="rId3" Type="http://schemas.openxmlformats.org/officeDocument/2006/relationships/hyperlink" Target="http://www.sporti.dk/event/entrant.php?id=161390" TargetMode="External" /><Relationship Id="rId4" Type="http://schemas.openxmlformats.org/officeDocument/2006/relationships/hyperlink" Target="http://www.sporti.dk/event/entrant.php?id=165297" TargetMode="External" /><Relationship Id="rId5" Type="http://schemas.openxmlformats.org/officeDocument/2006/relationships/hyperlink" Target="http://www.sporti.dk/event/entrant.php?id=166281" TargetMode="External" /><Relationship Id="rId6" Type="http://schemas.openxmlformats.org/officeDocument/2006/relationships/hyperlink" Target="http://www.sporti.dk/event/entrant.php?id=166555" TargetMode="External" /><Relationship Id="rId7" Type="http://schemas.openxmlformats.org/officeDocument/2006/relationships/hyperlink" Target="http://www.sporti.dk/event/entrant.php?id=161389" TargetMode="External" /><Relationship Id="rId8" Type="http://schemas.openxmlformats.org/officeDocument/2006/relationships/hyperlink" Target="http://www.sporti.dk/event/entrant.php?id=167337" TargetMode="External" /><Relationship Id="rId9" Type="http://schemas.openxmlformats.org/officeDocument/2006/relationships/hyperlink" Target="http://www.sporti.dk/event/entrant.php?id=164862" TargetMode="External" /><Relationship Id="rId10" Type="http://schemas.openxmlformats.org/officeDocument/2006/relationships/hyperlink" Target="http://www.sporti.dk/event/entrant.php?id=164992" TargetMode="External" /><Relationship Id="rId11" Type="http://schemas.openxmlformats.org/officeDocument/2006/relationships/hyperlink" Target="http://www.sporti.dk/event/entrant.php?id=167660" TargetMode="External" /><Relationship Id="rId12" Type="http://schemas.openxmlformats.org/officeDocument/2006/relationships/hyperlink" Target="http://www.sporti.dk/event/entrant.php?id=168028" TargetMode="External" /><Relationship Id="rId13" Type="http://schemas.openxmlformats.org/officeDocument/2006/relationships/hyperlink" Target="http://www.sporti.dk/event/entrant.php?id=167728" TargetMode="External" /><Relationship Id="rId14" Type="http://schemas.openxmlformats.org/officeDocument/2006/relationships/hyperlink" Target="http://www.sporti.dk/event/entrant.php?id=167610" TargetMode="External" /><Relationship Id="rId15" Type="http://schemas.openxmlformats.org/officeDocument/2006/relationships/hyperlink" Target="http://www.sporti.dk/event/entrant.php?id=166362" TargetMode="Externa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.dk/event/entrant.php?id=164932" TargetMode="External" /><Relationship Id="rId2" Type="http://schemas.openxmlformats.org/officeDocument/2006/relationships/hyperlink" Target="http://www.sporti.dk/event/entrant.php?id=167693" TargetMode="External" /><Relationship Id="rId3" Type="http://schemas.openxmlformats.org/officeDocument/2006/relationships/hyperlink" Target="http://www.sporti.dk/event/entrant.php?id=161241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i.dk/event/entrant.php?id=166279" TargetMode="External" /><Relationship Id="rId2" Type="http://schemas.openxmlformats.org/officeDocument/2006/relationships/hyperlink" Target="http://www.sporti.dk/event/entrant.php?id=167528" TargetMode="External" /><Relationship Id="rId3" Type="http://schemas.openxmlformats.org/officeDocument/2006/relationships/hyperlink" Target="http://www.sporti.dk/event/entrant.php?id=166625" TargetMode="External" /><Relationship Id="rId4" Type="http://schemas.openxmlformats.org/officeDocument/2006/relationships/hyperlink" Target="http://www.sporti.dk/event/entrant.php?id=166281" TargetMode="External" /><Relationship Id="rId5" Type="http://schemas.openxmlformats.org/officeDocument/2006/relationships/hyperlink" Target="http://www.sporti.dk/event/entrant.php?id=167476" TargetMode="External" /><Relationship Id="rId6" Type="http://schemas.openxmlformats.org/officeDocument/2006/relationships/hyperlink" Target="http://www.sporti.dk/event/entrant.php?id=164990" TargetMode="External" /><Relationship Id="rId7" Type="http://schemas.openxmlformats.org/officeDocument/2006/relationships/hyperlink" Target="http://www.sporti.dk/event/entrant.php?id=167690" TargetMode="External" /><Relationship Id="rId8" Type="http://schemas.openxmlformats.org/officeDocument/2006/relationships/hyperlink" Target="http://www.sporti.dk/event/entrant.php?id=16696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J6" sqref="J6"/>
    </sheetView>
  </sheetViews>
  <sheetFormatPr defaultColWidth="9.140625" defaultRowHeight="12.75"/>
  <cols>
    <col min="2" max="2" width="27.00390625" style="0" bestFit="1" customWidth="1"/>
    <col min="3" max="3" width="21.140625" style="0" bestFit="1" customWidth="1"/>
    <col min="5" max="6" width="9.8515625" style="0" bestFit="1" customWidth="1"/>
    <col min="7" max="7" width="5.00390625" style="0" bestFit="1" customWidth="1"/>
    <col min="8" max="8" width="10.57421875" style="0" bestFit="1" customWidth="1"/>
  </cols>
  <sheetData>
    <row r="1" spans="1:8" ht="21" thickBot="1">
      <c r="A1" s="109" t="s">
        <v>97</v>
      </c>
      <c r="B1" s="110"/>
      <c r="C1" s="110"/>
      <c r="D1" s="110"/>
      <c r="E1" s="110"/>
      <c r="F1" s="110"/>
      <c r="G1" s="110"/>
      <c r="H1" s="111"/>
    </row>
    <row r="2" spans="1:8" ht="19.5" thickBot="1">
      <c r="A2" s="25" t="s">
        <v>6</v>
      </c>
      <c r="B2" s="25" t="s">
        <v>0</v>
      </c>
      <c r="C2" s="25" t="s">
        <v>1</v>
      </c>
      <c r="D2" s="25" t="s">
        <v>5</v>
      </c>
      <c r="E2" s="25" t="s">
        <v>7</v>
      </c>
      <c r="F2" s="25" t="s">
        <v>7</v>
      </c>
      <c r="G2" s="25" t="s">
        <v>19</v>
      </c>
      <c r="H2" s="25" t="s">
        <v>13</v>
      </c>
    </row>
    <row r="3" spans="1:8" ht="32.25" thickBot="1">
      <c r="A3" s="47">
        <v>7</v>
      </c>
      <c r="B3" s="48" t="s">
        <v>29</v>
      </c>
      <c r="C3" s="49" t="s">
        <v>30</v>
      </c>
      <c r="D3" s="50" t="s">
        <v>11</v>
      </c>
      <c r="E3" s="50">
        <v>2.8</v>
      </c>
      <c r="F3" s="50">
        <v>2.3</v>
      </c>
      <c r="G3" s="51">
        <f>(E3+F3)/2</f>
        <v>2.55</v>
      </c>
      <c r="H3" s="50">
        <v>7</v>
      </c>
    </row>
    <row r="4" spans="1:8" ht="17.25" thickBot="1" thickTop="1">
      <c r="A4" s="52">
        <v>12</v>
      </c>
      <c r="B4" s="53" t="s">
        <v>31</v>
      </c>
      <c r="C4" s="54" t="s">
        <v>32</v>
      </c>
      <c r="D4" s="55" t="s">
        <v>11</v>
      </c>
      <c r="E4" s="55">
        <v>4.8</v>
      </c>
      <c r="F4" s="55">
        <v>4.6</v>
      </c>
      <c r="G4" s="51">
        <f aca="true" t="shared" si="0" ref="G4:G9">(E4+F4)/2</f>
        <v>4.699999999999999</v>
      </c>
      <c r="H4" s="55">
        <v>2</v>
      </c>
    </row>
    <row r="5" spans="1:8" ht="17.25" thickBot="1" thickTop="1">
      <c r="A5" s="52">
        <v>16</v>
      </c>
      <c r="B5" s="53" t="s">
        <v>10</v>
      </c>
      <c r="C5" s="54" t="s">
        <v>33</v>
      </c>
      <c r="D5" s="55" t="s">
        <v>11</v>
      </c>
      <c r="E5" s="55">
        <v>4.2</v>
      </c>
      <c r="F5" s="55">
        <v>4.3</v>
      </c>
      <c r="G5" s="51">
        <f t="shared" si="0"/>
        <v>4.25</v>
      </c>
      <c r="H5" s="55">
        <v>4</v>
      </c>
    </row>
    <row r="6" spans="1:8" ht="17.25" thickBot="1" thickTop="1">
      <c r="A6" s="52">
        <v>20</v>
      </c>
      <c r="B6" s="53" t="s">
        <v>8</v>
      </c>
      <c r="C6" s="54" t="s">
        <v>9</v>
      </c>
      <c r="D6" s="55" t="s">
        <v>11</v>
      </c>
      <c r="E6" s="55">
        <v>4.8</v>
      </c>
      <c r="F6" s="55">
        <v>4.3</v>
      </c>
      <c r="G6" s="51">
        <f t="shared" si="0"/>
        <v>4.55</v>
      </c>
      <c r="H6" s="55">
        <v>3</v>
      </c>
    </row>
    <row r="7" spans="1:8" ht="33" thickBot="1" thickTop="1">
      <c r="A7" s="52">
        <v>30</v>
      </c>
      <c r="B7" s="53" t="s">
        <v>34</v>
      </c>
      <c r="C7" s="54" t="s">
        <v>35</v>
      </c>
      <c r="D7" s="55" t="s">
        <v>11</v>
      </c>
      <c r="E7" s="55">
        <v>4.7</v>
      </c>
      <c r="F7" s="55">
        <v>5.3</v>
      </c>
      <c r="G7" s="51">
        <f t="shared" si="0"/>
        <v>5</v>
      </c>
      <c r="H7" s="55">
        <v>1</v>
      </c>
    </row>
    <row r="8" spans="1:8" ht="17.25" thickBot="1" thickTop="1">
      <c r="A8" s="52">
        <v>31</v>
      </c>
      <c r="B8" s="53" t="s">
        <v>36</v>
      </c>
      <c r="C8" s="54" t="s">
        <v>37</v>
      </c>
      <c r="D8" s="55" t="s">
        <v>11</v>
      </c>
      <c r="E8" s="55">
        <v>4.7</v>
      </c>
      <c r="F8" s="55">
        <v>3.7</v>
      </c>
      <c r="G8" s="51">
        <f t="shared" si="0"/>
        <v>4.2</v>
      </c>
      <c r="H8" s="55">
        <v>5</v>
      </c>
    </row>
    <row r="9" spans="1:8" ht="33" thickBot="1" thickTop="1">
      <c r="A9" s="52">
        <v>29</v>
      </c>
      <c r="B9" s="53" t="s">
        <v>38</v>
      </c>
      <c r="C9" s="54" t="s">
        <v>39</v>
      </c>
      <c r="D9" s="57" t="s">
        <v>11</v>
      </c>
      <c r="E9" s="56">
        <v>3.8</v>
      </c>
      <c r="F9" s="56">
        <v>4.3</v>
      </c>
      <c r="G9" s="51">
        <f t="shared" si="0"/>
        <v>4.05</v>
      </c>
      <c r="H9" s="56">
        <v>6</v>
      </c>
    </row>
    <row r="10" ht="13.5" thickTop="1"/>
  </sheetData>
  <sheetProtection/>
  <mergeCells count="1">
    <mergeCell ref="A1:H1"/>
  </mergeCells>
  <hyperlinks>
    <hyperlink ref="B4" r:id="rId1" display="http://www.sporti.dk/event/entrant.php?id=166625"/>
    <hyperlink ref="B5" r:id="rId2" display="http://www.sporti.dk/event/entrant.php?id=163356"/>
    <hyperlink ref="B6" r:id="rId3" display="http://www.sporti.dk/event/entrant.php?id=167476"/>
    <hyperlink ref="B7" r:id="rId4" display="http://www.sporti.dk/event/entrant.php?id=167690"/>
    <hyperlink ref="B9" r:id="rId5" display="http://www.sporti.dk/event/entrant.php?id=164990"/>
    <hyperlink ref="B3" r:id="rId6" display="http://www.sporti.dk/event/entrant.php?id=166962"/>
  </hyperlinks>
  <printOptions/>
  <pageMargins left="0.7" right="0.7" top="0.75" bottom="0.75" header="0.3" footer="0.3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10" sqref="C10"/>
    </sheetView>
  </sheetViews>
  <sheetFormatPr defaultColWidth="9.140625" defaultRowHeight="12.75"/>
  <cols>
    <col min="3" max="3" width="27.8515625" style="0" customWidth="1"/>
    <col min="4" max="4" width="21.140625" style="0" customWidth="1"/>
    <col min="5" max="5" width="8.140625" style="0" customWidth="1"/>
    <col min="6" max="7" width="10.57421875" style="0" customWidth="1"/>
    <col min="8" max="8" width="10.00390625" style="0" customWidth="1"/>
    <col min="9" max="9" width="11.140625" style="0" customWidth="1"/>
  </cols>
  <sheetData>
    <row r="1" spans="1:9" ht="21" thickBot="1">
      <c r="A1" s="109" t="s">
        <v>40</v>
      </c>
      <c r="B1" s="110"/>
      <c r="C1" s="110"/>
      <c r="D1" s="110"/>
      <c r="E1" s="110"/>
      <c r="F1" s="110"/>
      <c r="G1" s="110"/>
      <c r="H1" s="110"/>
      <c r="I1" s="111"/>
    </row>
    <row r="2" spans="1:12" ht="21" thickBot="1">
      <c r="A2" s="25" t="s">
        <v>2</v>
      </c>
      <c r="B2" s="25" t="s">
        <v>47</v>
      </c>
      <c r="C2" s="25" t="s">
        <v>0</v>
      </c>
      <c r="D2" s="25" t="s">
        <v>1</v>
      </c>
      <c r="E2" s="25" t="s">
        <v>5</v>
      </c>
      <c r="F2" s="25" t="s">
        <v>112</v>
      </c>
      <c r="G2" s="25" t="s">
        <v>113</v>
      </c>
      <c r="H2" s="25" t="s">
        <v>19</v>
      </c>
      <c r="I2" s="25" t="s">
        <v>13</v>
      </c>
      <c r="J2" s="1"/>
      <c r="K2" s="1"/>
      <c r="L2" s="1"/>
    </row>
    <row r="3" spans="1:12" ht="33" thickBot="1">
      <c r="A3" s="10" t="s">
        <v>14</v>
      </c>
      <c r="B3" s="81">
        <v>6</v>
      </c>
      <c r="C3" s="82" t="s">
        <v>41</v>
      </c>
      <c r="D3" s="83" t="s">
        <v>42</v>
      </c>
      <c r="E3" s="10" t="s">
        <v>12</v>
      </c>
      <c r="F3" s="11">
        <v>3.5</v>
      </c>
      <c r="G3" s="11">
        <v>4</v>
      </c>
      <c r="H3" s="84">
        <f>(F3+G3)/2</f>
        <v>3.75</v>
      </c>
      <c r="I3" s="11">
        <v>2</v>
      </c>
      <c r="J3" s="1"/>
      <c r="K3" s="1"/>
      <c r="L3" s="1"/>
    </row>
    <row r="4" spans="1:12" ht="33" thickBot="1">
      <c r="A4" s="10" t="s">
        <v>3</v>
      </c>
      <c r="B4" s="85">
        <v>3</v>
      </c>
      <c r="C4" s="86" t="s">
        <v>43</v>
      </c>
      <c r="D4" s="87" t="s">
        <v>44</v>
      </c>
      <c r="E4" s="10" t="s">
        <v>12</v>
      </c>
      <c r="F4" s="11">
        <v>2.8</v>
      </c>
      <c r="G4" s="11">
        <v>3.7</v>
      </c>
      <c r="H4" s="84">
        <f>(F4+G4)/2</f>
        <v>3.25</v>
      </c>
      <c r="I4" s="11">
        <v>3</v>
      </c>
      <c r="J4" s="1"/>
      <c r="K4" s="1"/>
      <c r="L4" s="1"/>
    </row>
    <row r="5" spans="1:12" ht="33" thickBot="1">
      <c r="A5" s="10" t="s">
        <v>14</v>
      </c>
      <c r="B5" s="85">
        <v>26</v>
      </c>
      <c r="C5" s="86" t="s">
        <v>45</v>
      </c>
      <c r="D5" s="87" t="s">
        <v>46</v>
      </c>
      <c r="E5" s="88" t="s">
        <v>92</v>
      </c>
      <c r="F5" s="11">
        <v>4.5</v>
      </c>
      <c r="G5" s="11">
        <v>4.8</v>
      </c>
      <c r="H5" s="84">
        <f>(F5+G5)/2</f>
        <v>4.65</v>
      </c>
      <c r="I5" s="11">
        <v>1</v>
      </c>
      <c r="J5" s="1"/>
      <c r="K5" s="1"/>
      <c r="L5" s="1"/>
    </row>
    <row r="6" spans="1:5" ht="20.25">
      <c r="A6" s="1"/>
      <c r="B6" s="1"/>
      <c r="C6" s="1"/>
      <c r="D6" s="1"/>
      <c r="E6" s="1"/>
    </row>
    <row r="7" spans="1:5" ht="20.25">
      <c r="A7" s="1"/>
      <c r="B7" s="1"/>
      <c r="C7" s="1"/>
      <c r="D7" s="1"/>
      <c r="E7" s="1"/>
    </row>
    <row r="8" spans="1:5" ht="20.25">
      <c r="A8" s="1"/>
      <c r="B8" s="1"/>
      <c r="C8" s="1"/>
      <c r="D8" s="1"/>
      <c r="E8" s="1"/>
    </row>
    <row r="9" spans="1:5" ht="20.25">
      <c r="A9" s="1"/>
      <c r="B9" s="1"/>
      <c r="C9" s="1"/>
      <c r="D9" s="1"/>
      <c r="E9" s="1"/>
    </row>
    <row r="10" spans="1:5" ht="20.25">
      <c r="A10" s="1"/>
      <c r="B10" s="1"/>
      <c r="C10" s="1"/>
      <c r="D10" s="1"/>
      <c r="E10" s="1"/>
    </row>
    <row r="11" spans="1:5" ht="20.25">
      <c r="A11" s="1"/>
      <c r="B11" s="1"/>
      <c r="C11" s="1"/>
      <c r="D11" s="1"/>
      <c r="E11" s="1"/>
    </row>
    <row r="12" spans="3:12" ht="20.2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3:12" ht="20.2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1" ht="20.25">
      <c r="C14" s="1"/>
      <c r="D14" s="1"/>
      <c r="E14" s="1"/>
      <c r="F14" s="1"/>
      <c r="G14" s="1"/>
      <c r="H14" s="1"/>
      <c r="I14" s="1"/>
      <c r="J14" s="1"/>
      <c r="K14" s="1"/>
    </row>
    <row r="15" spans="3:11" ht="20.25">
      <c r="C15" s="1"/>
      <c r="D15" s="1"/>
      <c r="E15" s="1"/>
      <c r="F15" s="1"/>
      <c r="G15" s="1"/>
      <c r="H15" s="1"/>
      <c r="I15" s="1"/>
      <c r="J15" s="1"/>
      <c r="K15" s="1"/>
    </row>
    <row r="16" spans="10:11" ht="20.25">
      <c r="J16" s="1"/>
      <c r="K16" s="1"/>
    </row>
    <row r="17" spans="10:11" ht="20.25">
      <c r="J17" s="1"/>
      <c r="K17" s="1"/>
    </row>
    <row r="18" spans="10:12" ht="20.25">
      <c r="J18" s="1"/>
      <c r="K18" s="1"/>
      <c r="L18" s="1"/>
    </row>
    <row r="19" spans="10:12" ht="20.25">
      <c r="J19" s="1"/>
      <c r="K19" s="1"/>
      <c r="L19" s="1"/>
    </row>
    <row r="20" spans="10:12" ht="20.25">
      <c r="J20" s="1"/>
      <c r="K20" s="1"/>
      <c r="L20" s="1"/>
    </row>
    <row r="21" spans="10:12" ht="20.25">
      <c r="J21" s="1"/>
      <c r="K21" s="1"/>
      <c r="L21" s="1"/>
    </row>
    <row r="22" spans="10:12" ht="20.25">
      <c r="J22" s="1"/>
      <c r="K22" s="1"/>
      <c r="L22" s="1"/>
    </row>
  </sheetData>
  <sheetProtection/>
  <mergeCells count="1">
    <mergeCell ref="A1:I1"/>
  </mergeCells>
  <hyperlinks>
    <hyperlink ref="C4" r:id="rId1" display="http://www.sporti.dk/event/entrant.php?id=165099"/>
    <hyperlink ref="C3" r:id="rId2" display="http://www.sporti.dk/event/entrant.php?id=167729"/>
    <hyperlink ref="C5" r:id="rId3" display="http://www.sporti.dk/event/entrant.php?id=163802"/>
  </hyperlinks>
  <printOptions/>
  <pageMargins left="0.75" right="0.75" top="1" bottom="1" header="0" footer="0"/>
  <pageSetup horizontalDpi="600" verticalDpi="60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5">
      <selection activeCell="H33" sqref="H33"/>
    </sheetView>
  </sheetViews>
  <sheetFormatPr defaultColWidth="9.140625" defaultRowHeight="12.75"/>
  <cols>
    <col min="1" max="2" width="8.00390625" style="0" customWidth="1"/>
    <col min="3" max="3" width="27.57421875" style="0" customWidth="1"/>
    <col min="4" max="4" width="26.28125" style="0" customWidth="1"/>
    <col min="5" max="5" width="8.57421875" style="0" customWidth="1"/>
    <col min="6" max="6" width="12.7109375" style="0" customWidth="1"/>
    <col min="7" max="7" width="13.00390625" style="0" customWidth="1"/>
    <col min="8" max="8" width="11.8515625" style="0" customWidth="1"/>
    <col min="9" max="9" width="12.28125" style="0" customWidth="1"/>
    <col min="10" max="10" width="11.421875" style="0" customWidth="1"/>
    <col min="11" max="11" width="10.7109375" style="0" customWidth="1"/>
  </cols>
  <sheetData>
    <row r="1" spans="1:9" ht="21" thickBot="1">
      <c r="A1" s="109" t="s">
        <v>98</v>
      </c>
      <c r="B1" s="110"/>
      <c r="C1" s="110"/>
      <c r="D1" s="110"/>
      <c r="E1" s="110"/>
      <c r="F1" s="110"/>
      <c r="G1" s="110"/>
      <c r="H1" s="110"/>
      <c r="I1" s="111"/>
    </row>
    <row r="2" spans="1:9" ht="19.5" thickBot="1">
      <c r="A2" s="25" t="s">
        <v>2</v>
      </c>
      <c r="B2" s="25" t="s">
        <v>85</v>
      </c>
      <c r="C2" s="25" t="s">
        <v>0</v>
      </c>
      <c r="D2" s="25" t="s">
        <v>1</v>
      </c>
      <c r="E2" s="25" t="s">
        <v>5</v>
      </c>
      <c r="F2" s="25" t="s">
        <v>7</v>
      </c>
      <c r="G2" s="25" t="s">
        <v>7</v>
      </c>
      <c r="H2" s="25" t="s">
        <v>19</v>
      </c>
      <c r="I2" s="25" t="s">
        <v>13</v>
      </c>
    </row>
    <row r="3" spans="1:9" ht="15.75">
      <c r="A3" s="5" t="s">
        <v>14</v>
      </c>
      <c r="B3" s="44">
        <v>31</v>
      </c>
      <c r="C3" s="45" t="s">
        <v>49</v>
      </c>
      <c r="D3" s="46" t="s">
        <v>50</v>
      </c>
      <c r="E3" s="5" t="s">
        <v>12</v>
      </c>
      <c r="F3" s="8">
        <v>4.6</v>
      </c>
      <c r="G3" s="8">
        <v>4.2</v>
      </c>
      <c r="H3" s="30">
        <f>(F3+G3)/2</f>
        <v>4.4</v>
      </c>
      <c r="I3" s="8"/>
    </row>
    <row r="4" spans="1:9" ht="31.5">
      <c r="A4" s="4" t="s">
        <v>3</v>
      </c>
      <c r="B4" s="44">
        <v>5</v>
      </c>
      <c r="C4" s="45" t="s">
        <v>41</v>
      </c>
      <c r="D4" s="46" t="s">
        <v>51</v>
      </c>
      <c r="E4" s="4" t="s">
        <v>12</v>
      </c>
      <c r="F4" s="3">
        <v>5.1</v>
      </c>
      <c r="G4" s="3">
        <v>4.7</v>
      </c>
      <c r="H4" s="30">
        <f>(F4+G4)/2</f>
        <v>4.9</v>
      </c>
      <c r="I4" s="3">
        <v>1</v>
      </c>
    </row>
    <row r="5" spans="1:9" ht="32.25" thickBot="1">
      <c r="A5" s="6" t="s">
        <v>4</v>
      </c>
      <c r="B5" s="59">
        <v>26</v>
      </c>
      <c r="C5" s="60" t="s">
        <v>45</v>
      </c>
      <c r="D5" s="61" t="s">
        <v>46</v>
      </c>
      <c r="E5" s="6" t="s">
        <v>12</v>
      </c>
      <c r="F5" s="9">
        <v>4.6</v>
      </c>
      <c r="G5" s="9">
        <v>4</v>
      </c>
      <c r="H5" s="30">
        <f>(F5+G5)/2</f>
        <v>4.3</v>
      </c>
      <c r="I5" s="9"/>
    </row>
    <row r="6" spans="1:9" ht="16.5" thickBot="1">
      <c r="A6" s="10">
        <v>2</v>
      </c>
      <c r="B6" s="10"/>
      <c r="C6" s="10"/>
      <c r="D6" s="10"/>
      <c r="E6" s="10"/>
      <c r="F6" s="11"/>
      <c r="G6" s="11"/>
      <c r="H6" s="37"/>
      <c r="I6" s="11"/>
    </row>
    <row r="7" spans="1:9" ht="15.75">
      <c r="A7" s="5" t="s">
        <v>14</v>
      </c>
      <c r="B7" s="44">
        <v>25</v>
      </c>
      <c r="C7" s="45" t="s">
        <v>52</v>
      </c>
      <c r="D7" s="46" t="s">
        <v>53</v>
      </c>
      <c r="E7" s="5" t="s">
        <v>12</v>
      </c>
      <c r="F7" s="8">
        <v>4.8</v>
      </c>
      <c r="G7" s="8">
        <v>4.8</v>
      </c>
      <c r="H7" s="30">
        <f>(F7+G7)/2</f>
        <v>4.8</v>
      </c>
      <c r="I7" s="8">
        <v>3</v>
      </c>
    </row>
    <row r="8" spans="1:9" ht="15.75">
      <c r="A8" s="4" t="s">
        <v>3</v>
      </c>
      <c r="B8" s="44">
        <v>18</v>
      </c>
      <c r="C8" s="45" t="s">
        <v>17</v>
      </c>
      <c r="D8" s="46" t="s">
        <v>54</v>
      </c>
      <c r="E8" s="4" t="s">
        <v>12</v>
      </c>
      <c r="F8" s="3">
        <v>4.2</v>
      </c>
      <c r="G8" s="3">
        <v>3.7</v>
      </c>
      <c r="H8" s="30">
        <f>(F8+G8)/2</f>
        <v>3.95</v>
      </c>
      <c r="I8" s="3"/>
    </row>
    <row r="9" spans="1:9" ht="16.5" thickBot="1">
      <c r="A9" s="6" t="s">
        <v>4</v>
      </c>
      <c r="B9" s="6">
        <v>5</v>
      </c>
      <c r="C9" s="6" t="s">
        <v>111</v>
      </c>
      <c r="D9" s="6" t="s">
        <v>55</v>
      </c>
      <c r="E9" s="6" t="s">
        <v>12</v>
      </c>
      <c r="F9" s="9">
        <v>3.5</v>
      </c>
      <c r="G9" s="9">
        <v>3.2</v>
      </c>
      <c r="H9" s="30">
        <f>(F9+G9)/2</f>
        <v>3.35</v>
      </c>
      <c r="I9" s="9"/>
    </row>
    <row r="10" spans="1:9" ht="16.5" thickBot="1">
      <c r="A10" s="10">
        <v>3</v>
      </c>
      <c r="B10" s="10"/>
      <c r="C10" s="10"/>
      <c r="D10" s="10"/>
      <c r="E10" s="10"/>
      <c r="F10" s="11"/>
      <c r="G10" s="11"/>
      <c r="H10" s="37"/>
      <c r="I10" s="11"/>
    </row>
    <row r="11" spans="1:9" ht="15.75">
      <c r="A11" s="5" t="s">
        <v>14</v>
      </c>
      <c r="B11" s="44">
        <v>8</v>
      </c>
      <c r="C11" s="45" t="s">
        <v>56</v>
      </c>
      <c r="D11" s="46" t="s">
        <v>57</v>
      </c>
      <c r="E11" s="5" t="s">
        <v>11</v>
      </c>
      <c r="F11" s="8">
        <v>5.2</v>
      </c>
      <c r="G11" s="8">
        <v>4.5</v>
      </c>
      <c r="H11" s="30">
        <f>(F11+G11)/2</f>
        <v>4.85</v>
      </c>
      <c r="I11" s="8">
        <v>2</v>
      </c>
    </row>
    <row r="12" spans="1:9" ht="15.75">
      <c r="A12" s="4" t="s">
        <v>3</v>
      </c>
      <c r="B12" s="44">
        <v>29</v>
      </c>
      <c r="C12" s="45" t="s">
        <v>38</v>
      </c>
      <c r="D12" s="46" t="s">
        <v>39</v>
      </c>
      <c r="E12" s="4" t="s">
        <v>11</v>
      </c>
      <c r="F12" s="3">
        <v>5.5</v>
      </c>
      <c r="G12" s="3">
        <v>4.2</v>
      </c>
      <c r="H12" s="30">
        <f>(F12+G12)/2</f>
        <v>4.85</v>
      </c>
      <c r="I12" s="3">
        <v>2</v>
      </c>
    </row>
    <row r="13" spans="1:9" ht="16.5" thickBot="1">
      <c r="A13" s="6" t="s">
        <v>4</v>
      </c>
      <c r="B13" s="6"/>
      <c r="C13" s="6"/>
      <c r="D13" s="6"/>
      <c r="E13" s="6"/>
      <c r="F13" s="9"/>
      <c r="G13" s="9"/>
      <c r="H13" s="30">
        <f>(F13+G13)/2</f>
        <v>0</v>
      </c>
      <c r="I13" s="9"/>
    </row>
    <row r="14" spans="1:9" ht="16.5" thickBot="1">
      <c r="A14" s="7">
        <v>4</v>
      </c>
      <c r="B14" s="7"/>
      <c r="C14" s="7"/>
      <c r="D14" s="7"/>
      <c r="E14" s="7"/>
      <c r="F14" s="12"/>
      <c r="G14" s="12"/>
      <c r="H14" s="37"/>
      <c r="I14" s="12"/>
    </row>
    <row r="15" spans="1:9" ht="15.75">
      <c r="A15" s="5" t="s">
        <v>14</v>
      </c>
      <c r="B15" s="44">
        <v>30</v>
      </c>
      <c r="C15" s="45" t="s">
        <v>34</v>
      </c>
      <c r="D15" s="46" t="s">
        <v>35</v>
      </c>
      <c r="E15" s="5" t="s">
        <v>11</v>
      </c>
      <c r="F15" s="8">
        <v>3.8</v>
      </c>
      <c r="G15" s="8">
        <v>3.6</v>
      </c>
      <c r="H15" s="30">
        <f>(F15+G15)/2</f>
        <v>3.7</v>
      </c>
      <c r="I15" s="8"/>
    </row>
    <row r="16" spans="1:9" ht="15.75">
      <c r="A16" s="4" t="s">
        <v>3</v>
      </c>
      <c r="B16" s="44">
        <v>17</v>
      </c>
      <c r="C16" s="58" t="s">
        <v>10</v>
      </c>
      <c r="D16" s="46" t="s">
        <v>58</v>
      </c>
      <c r="E16" s="4" t="s">
        <v>11</v>
      </c>
      <c r="F16" s="3">
        <v>4</v>
      </c>
      <c r="G16" s="3">
        <v>3.8</v>
      </c>
      <c r="H16" s="30">
        <f>(F16+G16)/2</f>
        <v>3.9</v>
      </c>
      <c r="I16" s="3"/>
    </row>
    <row r="17" spans="1:9" ht="16.5" thickBot="1">
      <c r="A17" s="6" t="s">
        <v>4</v>
      </c>
      <c r="B17" s="44">
        <v>41</v>
      </c>
      <c r="C17" s="44" t="s">
        <v>59</v>
      </c>
      <c r="D17" s="44" t="s">
        <v>60</v>
      </c>
      <c r="E17" s="6" t="s">
        <v>11</v>
      </c>
      <c r="F17" s="9">
        <v>5</v>
      </c>
      <c r="G17" s="9">
        <v>4.2</v>
      </c>
      <c r="H17" s="30">
        <f>(F17+G17)/2</f>
        <v>4.6</v>
      </c>
      <c r="I17" s="9"/>
    </row>
    <row r="18" spans="1:9" ht="16.5" thickBot="1">
      <c r="A18" s="7">
        <v>5</v>
      </c>
      <c r="B18" s="7"/>
      <c r="C18" s="7"/>
      <c r="D18" s="7"/>
      <c r="E18" s="7"/>
      <c r="F18" s="12"/>
      <c r="G18" s="12"/>
      <c r="H18" s="37"/>
      <c r="I18" s="12"/>
    </row>
    <row r="19" spans="1:9" ht="15.75">
      <c r="A19" s="5" t="s">
        <v>14</v>
      </c>
      <c r="B19" s="44">
        <v>21</v>
      </c>
      <c r="C19" s="45" t="s">
        <v>61</v>
      </c>
      <c r="D19" s="46" t="s">
        <v>62</v>
      </c>
      <c r="E19" s="5" t="s">
        <v>12</v>
      </c>
      <c r="F19" s="8">
        <v>4.5</v>
      </c>
      <c r="G19" s="8">
        <v>4.5</v>
      </c>
      <c r="H19" s="30">
        <f>(F19+G19)/2</f>
        <v>4.5</v>
      </c>
      <c r="I19" s="8"/>
    </row>
    <row r="20" spans="1:9" ht="15.75">
      <c r="A20" s="4" t="s">
        <v>3</v>
      </c>
      <c r="B20" s="44">
        <v>24</v>
      </c>
      <c r="C20" s="45" t="s">
        <v>63</v>
      </c>
      <c r="D20" s="46" t="s">
        <v>64</v>
      </c>
      <c r="E20" s="4" t="s">
        <v>12</v>
      </c>
      <c r="F20" s="3">
        <v>3.9</v>
      </c>
      <c r="G20" s="3">
        <v>4.9</v>
      </c>
      <c r="H20" s="30">
        <f>(F20+G20)/2</f>
        <v>4.4</v>
      </c>
      <c r="I20" s="3"/>
    </row>
    <row r="21" spans="1:9" ht="16.5" thickBot="1">
      <c r="A21" s="6" t="s">
        <v>4</v>
      </c>
      <c r="B21" s="44">
        <v>27</v>
      </c>
      <c r="C21" s="45" t="s">
        <v>65</v>
      </c>
      <c r="D21" s="46" t="s">
        <v>66</v>
      </c>
      <c r="E21" s="6" t="s">
        <v>12</v>
      </c>
      <c r="F21" s="9">
        <v>3.9</v>
      </c>
      <c r="G21" s="9">
        <v>3.6</v>
      </c>
      <c r="H21" s="30">
        <f>(F21+G21)/2</f>
        <v>3.75</v>
      </c>
      <c r="I21" s="9"/>
    </row>
    <row r="22" spans="1:9" ht="16.5" thickBot="1">
      <c r="A22" s="7">
        <v>6</v>
      </c>
      <c r="B22" s="7"/>
      <c r="C22" s="7"/>
      <c r="D22" s="7"/>
      <c r="E22" s="7"/>
      <c r="F22" s="12"/>
      <c r="G22" s="12"/>
      <c r="H22" s="37"/>
      <c r="I22" s="12"/>
    </row>
    <row r="23" spans="1:9" ht="15.75">
      <c r="A23" s="5" t="s">
        <v>14</v>
      </c>
      <c r="B23" s="44">
        <v>28</v>
      </c>
      <c r="C23" s="45" t="s">
        <v>67</v>
      </c>
      <c r="D23" s="46" t="s">
        <v>68</v>
      </c>
      <c r="E23" s="5" t="s">
        <v>12</v>
      </c>
      <c r="F23" s="8">
        <v>4.6</v>
      </c>
      <c r="G23" s="8">
        <v>4.5</v>
      </c>
      <c r="H23" s="30">
        <f>(F23+G23)/2</f>
        <v>4.55</v>
      </c>
      <c r="I23" s="8"/>
    </row>
    <row r="24" spans="1:9" ht="15.75">
      <c r="A24" s="4" t="s">
        <v>3</v>
      </c>
      <c r="B24" s="44">
        <v>11</v>
      </c>
      <c r="C24" s="45" t="s">
        <v>69</v>
      </c>
      <c r="D24" s="46" t="s">
        <v>70</v>
      </c>
      <c r="E24" s="4" t="s">
        <v>12</v>
      </c>
      <c r="F24" s="3">
        <v>4.2</v>
      </c>
      <c r="G24" s="3">
        <v>4</v>
      </c>
      <c r="H24" s="30">
        <f>(F24+G24)/2</f>
        <v>4.1</v>
      </c>
      <c r="I24" s="3"/>
    </row>
    <row r="25" spans="1:9" ht="16.5" thickBot="1">
      <c r="A25" s="6" t="s">
        <v>4</v>
      </c>
      <c r="B25" s="44">
        <v>9</v>
      </c>
      <c r="C25" s="45" t="s">
        <v>71</v>
      </c>
      <c r="D25" s="46" t="s">
        <v>72</v>
      </c>
      <c r="E25" s="6" t="s">
        <v>12</v>
      </c>
      <c r="F25" s="9">
        <v>4.5</v>
      </c>
      <c r="G25" s="9">
        <v>5</v>
      </c>
      <c r="H25" s="30">
        <f>(F25+G25)/2</f>
        <v>4.75</v>
      </c>
      <c r="I25" s="9"/>
    </row>
    <row r="26" spans="1:9" ht="16.5" thickBot="1">
      <c r="A26" s="7">
        <v>7</v>
      </c>
      <c r="B26" s="7"/>
      <c r="C26" s="7"/>
      <c r="D26" s="7"/>
      <c r="E26" s="7"/>
      <c r="F26" s="12"/>
      <c r="G26" s="12"/>
      <c r="H26" s="37"/>
      <c r="I26" s="12"/>
    </row>
    <row r="27" spans="1:9" ht="15.75">
      <c r="A27" s="5" t="s">
        <v>14</v>
      </c>
      <c r="B27" s="44">
        <v>1</v>
      </c>
      <c r="C27" s="45" t="s">
        <v>73</v>
      </c>
      <c r="D27" s="46" t="s">
        <v>74</v>
      </c>
      <c r="E27" s="5" t="s">
        <v>12</v>
      </c>
      <c r="F27" s="8">
        <v>3.8</v>
      </c>
      <c r="G27" s="8">
        <v>3.9</v>
      </c>
      <c r="H27" s="30">
        <f>(F27+G27)/2</f>
        <v>3.8499999999999996</v>
      </c>
      <c r="I27" s="8"/>
    </row>
    <row r="28" spans="1:9" ht="15.75">
      <c r="A28" s="4" t="s">
        <v>3</v>
      </c>
      <c r="B28" s="44">
        <v>33</v>
      </c>
      <c r="C28" s="45" t="s">
        <v>75</v>
      </c>
      <c r="D28" s="46" t="s">
        <v>76</v>
      </c>
      <c r="E28" s="4" t="s">
        <v>12</v>
      </c>
      <c r="F28" s="3">
        <v>4.5</v>
      </c>
      <c r="G28" s="3">
        <v>4.5</v>
      </c>
      <c r="H28" s="30">
        <f>(F28+G28)/2</f>
        <v>4.5</v>
      </c>
      <c r="I28" s="3"/>
    </row>
    <row r="29" spans="1:9" ht="16.5" thickBot="1">
      <c r="A29" s="6" t="s">
        <v>4</v>
      </c>
      <c r="B29" s="44">
        <v>32</v>
      </c>
      <c r="C29" s="45" t="s">
        <v>77</v>
      </c>
      <c r="D29" s="46" t="s">
        <v>78</v>
      </c>
      <c r="E29" s="6" t="s">
        <v>12</v>
      </c>
      <c r="F29" s="9">
        <v>4.8</v>
      </c>
      <c r="G29" s="9">
        <v>4.9</v>
      </c>
      <c r="H29" s="30">
        <f>(F29+G29)/2</f>
        <v>4.85</v>
      </c>
      <c r="I29" s="9">
        <v>2</v>
      </c>
    </row>
    <row r="30" spans="1:9" ht="16.5" thickBot="1">
      <c r="A30" s="7">
        <v>8</v>
      </c>
      <c r="B30" s="7"/>
      <c r="C30" s="7"/>
      <c r="D30" s="7"/>
      <c r="E30" s="7"/>
      <c r="F30" s="12"/>
      <c r="G30" s="12"/>
      <c r="H30" s="37"/>
      <c r="I30" s="12"/>
    </row>
    <row r="31" spans="1:9" ht="15.75">
      <c r="A31" s="5" t="s">
        <v>14</v>
      </c>
      <c r="B31" s="44">
        <v>35</v>
      </c>
      <c r="C31" s="45" t="s">
        <v>79</v>
      </c>
      <c r="D31" s="46" t="s">
        <v>80</v>
      </c>
      <c r="E31" s="5" t="s">
        <v>12</v>
      </c>
      <c r="F31" s="8">
        <v>3.5</v>
      </c>
      <c r="G31" s="8">
        <v>3.7</v>
      </c>
      <c r="H31" s="30">
        <f>(F31+G31)/2</f>
        <v>3.6</v>
      </c>
      <c r="I31" s="8"/>
    </row>
    <row r="32" spans="1:9" ht="15.75">
      <c r="A32" s="4" t="s">
        <v>3</v>
      </c>
      <c r="B32" s="44">
        <v>36</v>
      </c>
      <c r="C32" s="45" t="s">
        <v>81</v>
      </c>
      <c r="D32" s="46" t="s">
        <v>82</v>
      </c>
      <c r="E32" s="4" t="s">
        <v>12</v>
      </c>
      <c r="F32" s="3">
        <v>3.5</v>
      </c>
      <c r="G32" s="3">
        <v>4.3</v>
      </c>
      <c r="H32" s="30">
        <f>(F32+G32)/2</f>
        <v>3.9</v>
      </c>
      <c r="I32" s="3"/>
    </row>
    <row r="33" spans="1:9" ht="16.5" thickBot="1">
      <c r="A33" s="6" t="s">
        <v>4</v>
      </c>
      <c r="B33" s="44">
        <v>36</v>
      </c>
      <c r="C33" s="45" t="s">
        <v>83</v>
      </c>
      <c r="D33" s="46" t="s">
        <v>84</v>
      </c>
      <c r="E33" s="6" t="s">
        <v>12</v>
      </c>
      <c r="F33" s="9">
        <v>3.3</v>
      </c>
      <c r="G33" s="9">
        <v>4.7</v>
      </c>
      <c r="H33" s="36">
        <f>(F33+G33)/2</f>
        <v>4</v>
      </c>
      <c r="I33" s="9"/>
    </row>
    <row r="34" spans="3:5" ht="20.25">
      <c r="C34" s="1"/>
      <c r="D34" s="1"/>
      <c r="E34" s="1"/>
    </row>
    <row r="35" spans="3:5" ht="20.25">
      <c r="C35" s="1"/>
      <c r="D35" s="1"/>
      <c r="E35" s="1"/>
    </row>
    <row r="36" spans="3:5" ht="20.25">
      <c r="C36" s="1"/>
      <c r="D36" s="1"/>
      <c r="E36" s="1"/>
    </row>
    <row r="37" spans="1:11" ht="21" thickBot="1">
      <c r="A37" s="43" t="s">
        <v>99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9.5" thickBot="1">
      <c r="A38" s="24" t="s">
        <v>2</v>
      </c>
      <c r="B38" s="24" t="s">
        <v>85</v>
      </c>
      <c r="C38" s="24" t="s">
        <v>0</v>
      </c>
      <c r="D38" s="24" t="s">
        <v>1</v>
      </c>
      <c r="E38" s="24" t="s">
        <v>5</v>
      </c>
      <c r="F38" s="24" t="s">
        <v>25</v>
      </c>
      <c r="G38" s="24" t="s">
        <v>26</v>
      </c>
      <c r="H38" s="24" t="s">
        <v>25</v>
      </c>
      <c r="I38" s="24" t="s">
        <v>26</v>
      </c>
      <c r="J38" s="24" t="s">
        <v>19</v>
      </c>
      <c r="K38" s="24" t="s">
        <v>13</v>
      </c>
    </row>
    <row r="39" spans="1:11" ht="15.75">
      <c r="A39" s="5" t="s">
        <v>14</v>
      </c>
      <c r="B39" s="5"/>
      <c r="C39" s="5" t="s">
        <v>119</v>
      </c>
      <c r="D39" s="5" t="s">
        <v>121</v>
      </c>
      <c r="E39" s="5"/>
      <c r="F39" s="8">
        <v>4</v>
      </c>
      <c r="G39" s="8">
        <v>4.5</v>
      </c>
      <c r="H39" s="8">
        <v>4.5</v>
      </c>
      <c r="I39" s="8">
        <v>4.5</v>
      </c>
      <c r="J39" s="30">
        <f>(F39+G39+H39+I39)/4</f>
        <v>4.375</v>
      </c>
      <c r="K39" s="8">
        <v>5</v>
      </c>
    </row>
    <row r="40" spans="1:11" ht="15.75">
      <c r="A40" s="4" t="s">
        <v>3</v>
      </c>
      <c r="B40" s="4"/>
      <c r="C40" s="4" t="s">
        <v>122</v>
      </c>
      <c r="D40" s="4" t="s">
        <v>57</v>
      </c>
      <c r="E40" s="4" t="s">
        <v>11</v>
      </c>
      <c r="F40" s="3">
        <v>5</v>
      </c>
      <c r="G40" s="3">
        <v>5</v>
      </c>
      <c r="H40" s="3">
        <v>4.5</v>
      </c>
      <c r="I40" s="3">
        <v>4.5</v>
      </c>
      <c r="J40" s="30">
        <f>(F40+G40+H40+I40)/4</f>
        <v>4.75</v>
      </c>
      <c r="K40" s="3">
        <v>3</v>
      </c>
    </row>
    <row r="41" spans="1:11" ht="15.75">
      <c r="A41" s="4" t="s">
        <v>4</v>
      </c>
      <c r="B41" s="4"/>
      <c r="C41" s="4" t="s">
        <v>123</v>
      </c>
      <c r="D41" s="4" t="s">
        <v>39</v>
      </c>
      <c r="E41" s="4" t="s">
        <v>11</v>
      </c>
      <c r="F41" s="3">
        <v>5</v>
      </c>
      <c r="G41" s="3">
        <v>4.5</v>
      </c>
      <c r="H41" s="3">
        <v>6</v>
      </c>
      <c r="I41" s="3">
        <v>5</v>
      </c>
      <c r="J41" s="30">
        <f>(F41+G41+H41+I41)/4</f>
        <v>5.125</v>
      </c>
      <c r="K41" s="3">
        <v>2</v>
      </c>
    </row>
    <row r="42" spans="1:11" ht="15.75">
      <c r="A42" s="4" t="s">
        <v>48</v>
      </c>
      <c r="B42" s="4"/>
      <c r="C42" s="4" t="s">
        <v>52</v>
      </c>
      <c r="D42" s="4" t="s">
        <v>124</v>
      </c>
      <c r="E42" s="4"/>
      <c r="F42" s="3">
        <v>4.5</v>
      </c>
      <c r="G42" s="3">
        <v>4.5</v>
      </c>
      <c r="H42" s="3">
        <v>4.5</v>
      </c>
      <c r="I42" s="3">
        <v>4.5</v>
      </c>
      <c r="J42" s="30">
        <f>(F42+G42+H42+I42)/4</f>
        <v>4.5</v>
      </c>
      <c r="K42" s="3">
        <v>4</v>
      </c>
    </row>
    <row r="43" spans="1:11" ht="15.75">
      <c r="A43" s="4" t="s">
        <v>20</v>
      </c>
      <c r="B43" s="4"/>
      <c r="C43" s="4" t="s">
        <v>77</v>
      </c>
      <c r="D43" s="4" t="s">
        <v>125</v>
      </c>
      <c r="E43" s="4"/>
      <c r="F43" s="3">
        <v>5.5</v>
      </c>
      <c r="G43" s="3">
        <v>5</v>
      </c>
      <c r="H43" s="3">
        <v>5.5</v>
      </c>
      <c r="I43" s="3">
        <v>5</v>
      </c>
      <c r="J43" s="30">
        <f>(F43+G43+H43+I43)/4</f>
        <v>5.25</v>
      </c>
      <c r="K43" s="3">
        <v>1</v>
      </c>
    </row>
  </sheetData>
  <sheetProtection/>
  <mergeCells count="1">
    <mergeCell ref="A1:I1"/>
  </mergeCells>
  <hyperlinks>
    <hyperlink ref="C4" r:id="rId1" display="http://www.sporti.dk/event/entrant.php?id=167728"/>
    <hyperlink ref="C5" r:id="rId2" display="http://www.sporti.dk/event/entrant.php?id=163802"/>
    <hyperlink ref="C3" r:id="rId3" display="http://www.sporti.dk/event/entrant.php?id=167344"/>
    <hyperlink ref="C27" r:id="rId4" display="http://www.sporti.dk/event/entrant.php?id=163484"/>
    <hyperlink ref="C25" r:id="rId5" display="http://www.sporti.dk/event/entrant.php?id=167610"/>
    <hyperlink ref="C24" r:id="rId6" display="http://www.sporti.dk/event/entrant.php?id=161390"/>
    <hyperlink ref="C19" r:id="rId7" display="http://www.sporti.dk/event/entrant.php?id=166555"/>
    <hyperlink ref="C20" r:id="rId8" display="http://www.sporti.dk/event/entrant.php?id=161389"/>
    <hyperlink ref="C7" r:id="rId9" display="http://www.sporti.dk/event/entrant.php?id=167515"/>
    <hyperlink ref="C21" r:id="rId10" display="http://www.sporti.dk/event/entrant.php?id=167337"/>
    <hyperlink ref="C23" r:id="rId11" display="http://www.sporti.dk/event/entrant.php?id=164862"/>
    <hyperlink ref="C12" r:id="rId12" display="http://www.sporti.dk/event/entrant.php?id=164990"/>
    <hyperlink ref="C15" r:id="rId13" display="http://www.sporti.dk/event/entrant.php?id=167690"/>
    <hyperlink ref="C29" r:id="rId14" display="http://www.sporti.dk/event/entrant.php?id=164992"/>
    <hyperlink ref="C28" r:id="rId15" display="http://www.sporti.dk/event/entrant.php?id=167660"/>
    <hyperlink ref="C31" r:id="rId16" display="http://www.sporti.dk/event/entrant.php?id=166362"/>
    <hyperlink ref="C32" r:id="rId17" display="http://www.sporti.dk/event/entrant.php?id=167659"/>
    <hyperlink ref="C33" r:id="rId18" display="http://www.sporti.dk/event/entrant.php?id=168028"/>
    <hyperlink ref="C8" r:id="rId19" display="http://www.sporti.dk/event/entrant.php?id=166281"/>
  </hyperlinks>
  <printOptions/>
  <pageMargins left="0.75" right="0.75" top="1" bottom="1" header="0" footer="0"/>
  <pageSetup horizontalDpi="600" verticalDpi="600" orientation="landscape" scale="96"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C1">
      <selection activeCell="D15" sqref="D15"/>
    </sheetView>
  </sheetViews>
  <sheetFormatPr defaultColWidth="9.140625" defaultRowHeight="12.75"/>
  <cols>
    <col min="1" max="2" width="7.28125" style="0" customWidth="1"/>
    <col min="3" max="3" width="28.8515625" style="0" customWidth="1"/>
    <col min="4" max="4" width="25.140625" style="0" customWidth="1"/>
    <col min="5" max="5" width="8.28125" style="0" customWidth="1"/>
    <col min="6" max="6" width="12.28125" style="0" customWidth="1"/>
    <col min="7" max="8" width="11.7109375" style="0" customWidth="1"/>
    <col min="9" max="9" width="12.00390625" style="0" customWidth="1"/>
    <col min="10" max="10" width="10.28125" style="0" customWidth="1"/>
    <col min="11" max="11" width="10.7109375" style="0" customWidth="1"/>
  </cols>
  <sheetData>
    <row r="1" spans="1:9" ht="21" thickBot="1">
      <c r="A1" s="112" t="s">
        <v>100</v>
      </c>
      <c r="B1" s="112"/>
      <c r="C1" s="112"/>
      <c r="D1" s="112"/>
      <c r="E1" s="112"/>
      <c r="F1" s="112"/>
      <c r="G1" s="112"/>
      <c r="H1" s="112"/>
      <c r="I1" s="112"/>
    </row>
    <row r="2" spans="1:9" ht="19.5" thickBot="1">
      <c r="A2" s="25" t="s">
        <v>2</v>
      </c>
      <c r="B2" s="25" t="s">
        <v>28</v>
      </c>
      <c r="C2" s="25" t="s">
        <v>0</v>
      </c>
      <c r="D2" s="25" t="s">
        <v>1</v>
      </c>
      <c r="E2" s="25" t="s">
        <v>5</v>
      </c>
      <c r="F2" s="25" t="s">
        <v>7</v>
      </c>
      <c r="G2" s="25" t="s">
        <v>7</v>
      </c>
      <c r="H2" s="25" t="s">
        <v>19</v>
      </c>
      <c r="I2" s="25" t="s">
        <v>13</v>
      </c>
    </row>
    <row r="3" spans="1:9" ht="16.5" thickBot="1">
      <c r="A3" s="5" t="s">
        <v>14</v>
      </c>
      <c r="B3" s="44">
        <v>14</v>
      </c>
      <c r="C3" s="86" t="s">
        <v>86</v>
      </c>
      <c r="D3" s="87" t="s">
        <v>87</v>
      </c>
      <c r="E3" s="10" t="s">
        <v>12</v>
      </c>
      <c r="F3" s="10">
        <v>5.3</v>
      </c>
      <c r="G3" s="10">
        <v>6.2</v>
      </c>
      <c r="H3" s="89">
        <f>(F3+G3)/2</f>
        <v>5.75</v>
      </c>
      <c r="I3" s="10">
        <v>2</v>
      </c>
    </row>
    <row r="4" spans="1:9" ht="16.5" thickBot="1">
      <c r="A4" s="5"/>
      <c r="B4" s="44"/>
      <c r="C4" s="86"/>
      <c r="D4" s="87"/>
      <c r="E4" s="10"/>
      <c r="F4" s="10"/>
      <c r="G4" s="10"/>
      <c r="H4" s="89"/>
      <c r="I4" s="10"/>
    </row>
    <row r="5" spans="1:9" ht="16.5" thickBot="1">
      <c r="A5" s="5" t="s">
        <v>14</v>
      </c>
      <c r="B5" s="44">
        <v>17</v>
      </c>
      <c r="C5" s="86" t="s">
        <v>88</v>
      </c>
      <c r="D5" s="87" t="s">
        <v>89</v>
      </c>
      <c r="E5" s="10" t="s">
        <v>11</v>
      </c>
      <c r="F5" s="10">
        <v>4.8</v>
      </c>
      <c r="G5" s="10">
        <v>5.3</v>
      </c>
      <c r="H5" s="89">
        <f>(F5+G5)/2</f>
        <v>5.05</v>
      </c>
      <c r="I5" s="10">
        <v>3</v>
      </c>
    </row>
    <row r="6" spans="1:9" ht="16.5" thickBot="1">
      <c r="A6" s="5"/>
      <c r="B6" s="44"/>
      <c r="C6" s="86"/>
      <c r="D6" s="87"/>
      <c r="E6" s="10"/>
      <c r="F6" s="10"/>
      <c r="G6" s="10"/>
      <c r="H6" s="89"/>
      <c r="I6" s="10"/>
    </row>
    <row r="7" spans="1:9" ht="16.5" thickBot="1">
      <c r="A7" s="5" t="s">
        <v>14</v>
      </c>
      <c r="B7" s="44">
        <v>22</v>
      </c>
      <c r="C7" s="86" t="s">
        <v>15</v>
      </c>
      <c r="D7" s="87" t="s">
        <v>90</v>
      </c>
      <c r="E7" s="10" t="s">
        <v>12</v>
      </c>
      <c r="F7" s="10">
        <v>5.3</v>
      </c>
      <c r="G7" s="10">
        <v>6.3</v>
      </c>
      <c r="H7" s="89">
        <f>(F7+G7)/2</f>
        <v>5.8</v>
      </c>
      <c r="I7" s="10">
        <v>1</v>
      </c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ht="15.75">
      <c r="A9" s="2"/>
    </row>
    <row r="10" spans="1:4" ht="15.75">
      <c r="A10" s="2"/>
      <c r="B10" s="2"/>
      <c r="C10" s="2"/>
      <c r="D10" s="26"/>
    </row>
    <row r="11" spans="1:4" ht="15.75">
      <c r="A11" s="2"/>
      <c r="B11" s="2"/>
      <c r="C11" s="2"/>
      <c r="D11" s="2"/>
    </row>
    <row r="12" spans="1:11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/>
      <c r="B16" s="2"/>
      <c r="C16" s="2"/>
      <c r="D16" s="26"/>
      <c r="E16" s="2"/>
      <c r="F16" s="2"/>
      <c r="G16" s="2"/>
      <c r="H16" s="2"/>
      <c r="I16" s="2"/>
      <c r="J16" s="2"/>
      <c r="K16" s="2"/>
    </row>
    <row r="17" spans="1:1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/>
  <mergeCells count="1">
    <mergeCell ref="A1:I1"/>
  </mergeCells>
  <hyperlinks>
    <hyperlink ref="C7" r:id="rId1" display="http://www.sporti.dk/event/entrant.php?id=164932"/>
    <hyperlink ref="C5" r:id="rId2" display="http://www.sporti.dk/event/entrant.php?id=167693"/>
    <hyperlink ref="C3" r:id="rId3" display="http://www.sporti.dk/event/entrant.php?id=161241"/>
  </hyperlinks>
  <printOptions/>
  <pageMargins left="0.75" right="0.75" top="1" bottom="1" header="0" footer="0"/>
  <pageSetup horizontalDpi="600" verticalDpi="600" orientation="landscape" scale="9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46">
      <selection activeCell="G30" sqref="G30"/>
    </sheetView>
  </sheetViews>
  <sheetFormatPr defaultColWidth="9.140625" defaultRowHeight="12.75"/>
  <cols>
    <col min="1" max="2" width="7.421875" style="0" customWidth="1"/>
    <col min="3" max="3" width="28.28125" style="0" customWidth="1"/>
    <col min="4" max="4" width="27.7109375" style="0" customWidth="1"/>
    <col min="5" max="5" width="8.140625" style="0" customWidth="1"/>
    <col min="6" max="7" width="11.8515625" style="0" bestFit="1" customWidth="1"/>
    <col min="8" max="17" width="10.28125" style="0" customWidth="1"/>
    <col min="18" max="18" width="10.7109375" style="0" customWidth="1"/>
  </cols>
  <sheetData>
    <row r="1" spans="1:10" ht="21" thickBot="1">
      <c r="A1" s="112" t="s">
        <v>95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8" ht="21" thickBot="1">
      <c r="A2" s="25" t="s">
        <v>2</v>
      </c>
      <c r="B2" s="25" t="s">
        <v>91</v>
      </c>
      <c r="C2" s="25" t="s">
        <v>0</v>
      </c>
      <c r="D2" s="25" t="s">
        <v>1</v>
      </c>
      <c r="E2" s="25" t="s">
        <v>5</v>
      </c>
      <c r="F2" s="25" t="s">
        <v>108</v>
      </c>
      <c r="G2" s="25" t="s">
        <v>109</v>
      </c>
      <c r="H2" s="25" t="s">
        <v>19</v>
      </c>
      <c r="I2" s="25" t="s">
        <v>13</v>
      </c>
      <c r="M2" s="113"/>
      <c r="N2" s="113"/>
      <c r="O2" s="113"/>
      <c r="P2" s="113"/>
      <c r="Q2" s="113"/>
      <c r="R2" s="113"/>
    </row>
    <row r="3" spans="1:18" ht="18.75">
      <c r="A3" s="14" t="s">
        <v>14</v>
      </c>
      <c r="B3" s="44">
        <v>35</v>
      </c>
      <c r="C3" s="45" t="s">
        <v>79</v>
      </c>
      <c r="D3" s="46" t="s">
        <v>80</v>
      </c>
      <c r="E3" s="5" t="s">
        <v>12</v>
      </c>
      <c r="F3" s="5">
        <v>3.5</v>
      </c>
      <c r="G3" s="5">
        <v>4</v>
      </c>
      <c r="H3" s="32">
        <f>(F3+G3)/2</f>
        <v>3.75</v>
      </c>
      <c r="I3" s="19"/>
      <c r="Q3" s="28"/>
      <c r="R3" s="28"/>
    </row>
    <row r="4" spans="1:18" ht="15.75">
      <c r="A4" s="13" t="s">
        <v>3</v>
      </c>
      <c r="B4" s="44">
        <v>9</v>
      </c>
      <c r="C4" s="45" t="s">
        <v>71</v>
      </c>
      <c r="D4" s="46" t="s">
        <v>72</v>
      </c>
      <c r="E4" s="4" t="s">
        <v>12</v>
      </c>
      <c r="F4" s="4">
        <v>4.9</v>
      </c>
      <c r="G4" s="4">
        <v>5.6</v>
      </c>
      <c r="H4" s="91">
        <f>(F4+G4)/2</f>
        <v>5.25</v>
      </c>
      <c r="I4" s="18">
        <v>2</v>
      </c>
      <c r="Q4" s="29"/>
      <c r="R4" s="26"/>
    </row>
    <row r="5" spans="1:18" ht="16.5" thickBot="1">
      <c r="A5" s="21">
        <v>2</v>
      </c>
      <c r="B5" s="21"/>
      <c r="C5" s="10"/>
      <c r="D5" s="10"/>
      <c r="E5" s="10"/>
      <c r="F5" s="10"/>
      <c r="G5" s="10"/>
      <c r="H5" s="90"/>
      <c r="I5" s="22"/>
      <c r="Q5" s="29"/>
      <c r="R5" s="26"/>
    </row>
    <row r="6" spans="1:18" ht="15.75">
      <c r="A6" s="14" t="s">
        <v>14</v>
      </c>
      <c r="B6" s="44">
        <v>11</v>
      </c>
      <c r="C6" s="45" t="s">
        <v>69</v>
      </c>
      <c r="D6" s="46" t="s">
        <v>70</v>
      </c>
      <c r="E6" s="5" t="s">
        <v>12</v>
      </c>
      <c r="F6" s="5">
        <v>4.6</v>
      </c>
      <c r="G6" s="5">
        <v>4.3</v>
      </c>
      <c r="H6" s="32">
        <f>(F6+G6)/2</f>
        <v>4.449999999999999</v>
      </c>
      <c r="I6" s="19"/>
      <c r="Q6" s="29"/>
      <c r="R6" s="26"/>
    </row>
    <row r="7" spans="1:18" ht="15.75">
      <c r="A7" s="13" t="s">
        <v>3</v>
      </c>
      <c r="B7" s="44">
        <v>41</v>
      </c>
      <c r="C7" s="45" t="s">
        <v>59</v>
      </c>
      <c r="D7" s="46" t="s">
        <v>107</v>
      </c>
      <c r="E7" s="4" t="s">
        <v>12</v>
      </c>
      <c r="F7" s="4">
        <v>5.3</v>
      </c>
      <c r="G7" s="4">
        <v>4.8</v>
      </c>
      <c r="H7" s="32">
        <f>(F7+G7)/2</f>
        <v>5.05</v>
      </c>
      <c r="I7" s="18">
        <v>3</v>
      </c>
      <c r="Q7" s="29"/>
      <c r="R7" s="26"/>
    </row>
    <row r="8" spans="1:18" ht="16.5" thickBot="1">
      <c r="A8" s="15" t="s">
        <v>4</v>
      </c>
      <c r="B8" s="15"/>
      <c r="C8" s="6"/>
      <c r="D8" s="6"/>
      <c r="E8" s="6"/>
      <c r="F8" s="6"/>
      <c r="G8" s="6"/>
      <c r="H8" s="90"/>
      <c r="I8" s="20"/>
      <c r="Q8" s="29"/>
      <c r="R8" s="26"/>
    </row>
    <row r="9" spans="1:18" ht="16.5" thickBot="1">
      <c r="A9" s="15"/>
      <c r="B9" s="15"/>
      <c r="C9" s="6"/>
      <c r="D9" s="6"/>
      <c r="E9" s="6"/>
      <c r="F9" s="10"/>
      <c r="G9" s="10"/>
      <c r="H9" s="32"/>
      <c r="I9" s="22"/>
      <c r="L9" s="2"/>
      <c r="M9" s="2"/>
      <c r="N9" s="2"/>
      <c r="O9" s="2"/>
      <c r="P9" s="2"/>
      <c r="Q9" s="29"/>
      <c r="R9" s="26"/>
    </row>
    <row r="10" spans="1:18" ht="16.5" thickBot="1">
      <c r="A10" s="21">
        <v>4</v>
      </c>
      <c r="B10" s="21"/>
      <c r="C10" s="10"/>
      <c r="D10" s="10"/>
      <c r="E10" s="10"/>
      <c r="F10" s="10"/>
      <c r="G10" s="10"/>
      <c r="H10" s="33"/>
      <c r="I10" s="22"/>
      <c r="Q10" s="29"/>
      <c r="R10" s="26"/>
    </row>
    <row r="11" spans="1:18" ht="15.75">
      <c r="A11" s="14" t="s">
        <v>14</v>
      </c>
      <c r="B11" s="44">
        <v>24</v>
      </c>
      <c r="C11" s="45" t="s">
        <v>63</v>
      </c>
      <c r="D11" s="46" t="s">
        <v>64</v>
      </c>
      <c r="E11" s="5" t="s">
        <v>12</v>
      </c>
      <c r="F11" s="5">
        <v>4.6</v>
      </c>
      <c r="G11" s="5">
        <v>4.8</v>
      </c>
      <c r="H11" s="32">
        <f>(F11+G11)/2</f>
        <v>4.699999999999999</v>
      </c>
      <c r="I11" s="19"/>
      <c r="Q11" s="29"/>
      <c r="R11" s="26"/>
    </row>
    <row r="12" spans="1:18" ht="15.75">
      <c r="A12" s="13" t="s">
        <v>3</v>
      </c>
      <c r="B12" s="44">
        <v>27</v>
      </c>
      <c r="C12" s="45" t="s">
        <v>65</v>
      </c>
      <c r="D12" s="46" t="s">
        <v>66</v>
      </c>
      <c r="E12" s="4" t="s">
        <v>12</v>
      </c>
      <c r="F12" s="4">
        <v>4.7</v>
      </c>
      <c r="G12" s="4">
        <v>4.7</v>
      </c>
      <c r="H12" s="32">
        <f>(F12+G12)/2</f>
        <v>4.7</v>
      </c>
      <c r="I12" s="18"/>
      <c r="Q12" s="29"/>
      <c r="R12" s="26"/>
    </row>
    <row r="13" spans="1:18" ht="16.5" thickBot="1">
      <c r="A13" s="15" t="s">
        <v>4</v>
      </c>
      <c r="B13" s="44">
        <v>28</v>
      </c>
      <c r="C13" s="45" t="s">
        <v>67</v>
      </c>
      <c r="D13" s="46" t="s">
        <v>68</v>
      </c>
      <c r="E13" s="6" t="s">
        <v>12</v>
      </c>
      <c r="F13" s="6">
        <v>4.3</v>
      </c>
      <c r="G13" s="6">
        <v>4.5</v>
      </c>
      <c r="H13" s="32">
        <f>(F13+G13)/2</f>
        <v>4.4</v>
      </c>
      <c r="I13" s="20"/>
      <c r="Q13" s="29"/>
      <c r="R13" s="26"/>
    </row>
    <row r="14" spans="1:18" ht="16.5" thickBot="1">
      <c r="A14" s="21">
        <v>5</v>
      </c>
      <c r="B14" s="21"/>
      <c r="C14" s="10"/>
      <c r="D14" s="10"/>
      <c r="E14" s="10"/>
      <c r="F14" s="10"/>
      <c r="G14" s="10"/>
      <c r="H14" s="33"/>
      <c r="I14" s="22"/>
      <c r="Q14" s="29"/>
      <c r="R14" s="26"/>
    </row>
    <row r="15" spans="1:18" ht="15.75">
      <c r="A15" s="14" t="s">
        <v>14</v>
      </c>
      <c r="B15" s="44">
        <v>32</v>
      </c>
      <c r="C15" s="45" t="s">
        <v>77</v>
      </c>
      <c r="D15" s="46" t="s">
        <v>78</v>
      </c>
      <c r="E15" s="16" t="s">
        <v>12</v>
      </c>
      <c r="F15" s="5">
        <v>4.7</v>
      </c>
      <c r="G15" s="5">
        <v>3.2</v>
      </c>
      <c r="H15" s="32">
        <f>(F15+G15)/2</f>
        <v>3.95</v>
      </c>
      <c r="I15" s="19"/>
      <c r="Q15" s="29"/>
      <c r="R15" s="26"/>
    </row>
    <row r="16" spans="1:18" ht="15.75">
      <c r="A16" s="13" t="s">
        <v>3</v>
      </c>
      <c r="B16" s="44">
        <v>33</v>
      </c>
      <c r="C16" s="45" t="s">
        <v>75</v>
      </c>
      <c r="D16" s="46" t="s">
        <v>76</v>
      </c>
      <c r="E16" s="16" t="s">
        <v>12</v>
      </c>
      <c r="F16" s="4">
        <v>4.5</v>
      </c>
      <c r="G16" s="4">
        <v>4.5</v>
      </c>
      <c r="H16" s="32">
        <f>(F16+G16)/2</f>
        <v>4.5</v>
      </c>
      <c r="I16" s="18"/>
      <c r="Q16" s="29"/>
      <c r="R16" s="26"/>
    </row>
    <row r="17" spans="1:18" ht="16.5" thickBot="1">
      <c r="A17" s="15" t="s">
        <v>4</v>
      </c>
      <c r="B17" s="44">
        <v>18</v>
      </c>
      <c r="C17" s="45" t="s">
        <v>17</v>
      </c>
      <c r="D17" s="46" t="s">
        <v>54</v>
      </c>
      <c r="E17" s="17" t="s">
        <v>12</v>
      </c>
      <c r="F17" s="6">
        <v>4.5</v>
      </c>
      <c r="G17" s="6">
        <v>5.1</v>
      </c>
      <c r="H17" s="32">
        <f>(F17+G17)/2</f>
        <v>4.8</v>
      </c>
      <c r="I17" s="20">
        <v>5</v>
      </c>
      <c r="Q17" s="29"/>
      <c r="R17" s="27"/>
    </row>
    <row r="18" spans="1:17" ht="16.5" thickBot="1">
      <c r="A18" s="21">
        <v>6</v>
      </c>
      <c r="B18" s="21"/>
      <c r="C18" s="10"/>
      <c r="D18" s="10"/>
      <c r="E18" s="10"/>
      <c r="F18" s="10"/>
      <c r="G18" s="10"/>
      <c r="H18" s="33"/>
      <c r="I18" s="22"/>
      <c r="J18" s="2"/>
      <c r="Q18" s="2"/>
    </row>
    <row r="19" spans="1:17" ht="15.75">
      <c r="A19" s="14" t="s">
        <v>14</v>
      </c>
      <c r="B19" s="44">
        <v>1</v>
      </c>
      <c r="C19" s="45" t="s">
        <v>73</v>
      </c>
      <c r="D19" s="46" t="s">
        <v>74</v>
      </c>
      <c r="E19" s="16" t="s">
        <v>12</v>
      </c>
      <c r="F19" s="5">
        <v>4.2</v>
      </c>
      <c r="G19" s="5">
        <v>3.8</v>
      </c>
      <c r="H19" s="32">
        <f>(F19+G19)/2</f>
        <v>4</v>
      </c>
      <c r="I19" s="19"/>
      <c r="J19" s="76" t="s">
        <v>110</v>
      </c>
      <c r="Q19" s="2"/>
    </row>
    <row r="20" spans="1:17" ht="31.5">
      <c r="A20" s="13" t="s">
        <v>3</v>
      </c>
      <c r="B20" s="44">
        <v>5</v>
      </c>
      <c r="C20" s="45" t="s">
        <v>41</v>
      </c>
      <c r="D20" s="46" t="s">
        <v>51</v>
      </c>
      <c r="E20" s="16" t="s">
        <v>12</v>
      </c>
      <c r="F20" s="4">
        <v>4.9</v>
      </c>
      <c r="G20" s="4">
        <v>5.1</v>
      </c>
      <c r="H20" s="32">
        <f>(F20+G20)/2</f>
        <v>5</v>
      </c>
      <c r="I20" s="18">
        <v>4</v>
      </c>
      <c r="J20" s="2"/>
      <c r="Q20" s="2"/>
    </row>
    <row r="21" spans="1:17" ht="16.5" thickBot="1">
      <c r="A21" s="15" t="s">
        <v>4</v>
      </c>
      <c r="B21" s="44">
        <v>34</v>
      </c>
      <c r="C21" s="45" t="s">
        <v>93</v>
      </c>
      <c r="D21" s="46" t="s">
        <v>94</v>
      </c>
      <c r="E21" s="17" t="s">
        <v>11</v>
      </c>
      <c r="F21" s="6">
        <v>4.6</v>
      </c>
      <c r="G21" s="6">
        <v>4.4</v>
      </c>
      <c r="H21" s="32">
        <f>(F21+G21)/2</f>
        <v>4.5</v>
      </c>
      <c r="I21" s="20"/>
      <c r="J21" s="2"/>
      <c r="Q21" s="2"/>
    </row>
    <row r="22" spans="1:17" ht="16.5" thickBot="1">
      <c r="A22" s="21">
        <v>7</v>
      </c>
      <c r="B22" s="21"/>
      <c r="C22" s="10"/>
      <c r="D22" s="10"/>
      <c r="E22" s="10"/>
      <c r="F22" s="10"/>
      <c r="G22" s="10"/>
      <c r="H22" s="33"/>
      <c r="I22" s="22"/>
      <c r="J22" s="2"/>
      <c r="Q22" s="2"/>
    </row>
    <row r="23" spans="1:17" ht="15.75">
      <c r="A23" s="14" t="s">
        <v>14</v>
      </c>
      <c r="B23" s="44"/>
      <c r="C23" s="45"/>
      <c r="D23" s="46"/>
      <c r="E23" s="16"/>
      <c r="F23" s="5"/>
      <c r="G23" s="5"/>
      <c r="H23" s="32">
        <f>(F23+G23)/2</f>
        <v>0</v>
      </c>
      <c r="I23" s="19"/>
      <c r="J23" s="2"/>
      <c r="Q23" s="2"/>
    </row>
    <row r="24" spans="1:17" ht="15.75">
      <c r="A24" s="13" t="s">
        <v>3</v>
      </c>
      <c r="B24" s="44">
        <v>21</v>
      </c>
      <c r="C24" s="45" t="s">
        <v>61</v>
      </c>
      <c r="D24" s="46" t="s">
        <v>62</v>
      </c>
      <c r="E24" s="16" t="s">
        <v>12</v>
      </c>
      <c r="F24" s="4">
        <v>4.6</v>
      </c>
      <c r="G24" s="4">
        <v>3.9</v>
      </c>
      <c r="H24" s="32">
        <f>(F24+G24)/2</f>
        <v>4.25</v>
      </c>
      <c r="I24" s="18"/>
      <c r="J24" s="2"/>
      <c r="Q24" s="2"/>
    </row>
    <row r="25" spans="1:17" ht="16.5" thickBot="1">
      <c r="A25" s="15" t="s">
        <v>4</v>
      </c>
      <c r="B25" s="44">
        <v>36</v>
      </c>
      <c r="C25" s="45" t="s">
        <v>83</v>
      </c>
      <c r="D25" s="46" t="s">
        <v>84</v>
      </c>
      <c r="E25" s="17" t="s">
        <v>12</v>
      </c>
      <c r="F25" s="6">
        <v>3.9</v>
      </c>
      <c r="G25" s="6">
        <v>4</v>
      </c>
      <c r="H25" s="32">
        <f>(F25+G25)/2</f>
        <v>3.95</v>
      </c>
      <c r="I25" s="20"/>
      <c r="J25" s="2"/>
      <c r="Q25" s="2"/>
    </row>
    <row r="26" spans="1:17" ht="15.75" customHeight="1" thickBot="1">
      <c r="A26" s="21">
        <v>8</v>
      </c>
      <c r="B26" s="21"/>
      <c r="C26" s="10"/>
      <c r="D26" s="10"/>
      <c r="E26" s="10"/>
      <c r="F26" s="10"/>
      <c r="G26" s="10"/>
      <c r="H26" s="33"/>
      <c r="I26" s="22"/>
      <c r="Q26" s="2"/>
    </row>
    <row r="27" spans="1:17" ht="15.75">
      <c r="A27" s="14" t="s">
        <v>14</v>
      </c>
      <c r="B27" s="44">
        <v>8</v>
      </c>
      <c r="C27" s="45" t="s">
        <v>56</v>
      </c>
      <c r="D27" s="46" t="s">
        <v>57</v>
      </c>
      <c r="E27" s="16" t="s">
        <v>11</v>
      </c>
      <c r="F27" s="5">
        <v>5.2</v>
      </c>
      <c r="G27" s="5">
        <v>5.5</v>
      </c>
      <c r="H27" s="32">
        <f>(F27+G27)/2</f>
        <v>5.35</v>
      </c>
      <c r="I27" s="19">
        <v>1</v>
      </c>
      <c r="Q27" s="2"/>
    </row>
    <row r="28" spans="1:9" ht="15.75">
      <c r="A28" s="13" t="s">
        <v>3</v>
      </c>
      <c r="B28" s="44">
        <v>5</v>
      </c>
      <c r="C28" s="45" t="s">
        <v>16</v>
      </c>
      <c r="D28" s="46" t="s">
        <v>55</v>
      </c>
      <c r="E28" s="16" t="s">
        <v>12</v>
      </c>
      <c r="F28" s="4">
        <v>4.4</v>
      </c>
      <c r="G28" s="4">
        <v>5</v>
      </c>
      <c r="H28" s="32">
        <f>(F28+G28)/2</f>
        <v>4.7</v>
      </c>
      <c r="I28" s="18"/>
    </row>
    <row r="29" spans="1:9" ht="16.5" thickBot="1">
      <c r="A29" s="15" t="s">
        <v>4</v>
      </c>
      <c r="B29" s="15"/>
      <c r="C29" s="6"/>
      <c r="D29" s="6"/>
      <c r="E29" s="17"/>
      <c r="F29" s="6"/>
      <c r="G29" s="6"/>
      <c r="H29" s="90"/>
      <c r="I29" s="20"/>
    </row>
    <row r="30" spans="1:10" ht="15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8" ht="21" thickBot="1">
      <c r="A34" s="41" t="s">
        <v>27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Q34" s="2"/>
      <c r="R34" s="2"/>
    </row>
    <row r="35" spans="1:17" ht="19.5" thickBot="1">
      <c r="A35" s="24" t="s">
        <v>2</v>
      </c>
      <c r="B35" s="24"/>
      <c r="C35" s="24" t="s">
        <v>0</v>
      </c>
      <c r="D35" s="24" t="s">
        <v>1</v>
      </c>
      <c r="E35" s="24" t="s">
        <v>5</v>
      </c>
      <c r="F35" s="24" t="s">
        <v>21</v>
      </c>
      <c r="G35" s="24" t="s">
        <v>22</v>
      </c>
      <c r="H35" s="24" t="s">
        <v>24</v>
      </c>
      <c r="I35" s="24" t="s">
        <v>23</v>
      </c>
      <c r="J35" s="24" t="s">
        <v>19</v>
      </c>
      <c r="K35" s="24" t="s">
        <v>13</v>
      </c>
      <c r="Q35" s="2"/>
    </row>
    <row r="36" spans="1:17" ht="18.75">
      <c r="A36" s="5" t="s">
        <v>14</v>
      </c>
      <c r="B36" s="5"/>
      <c r="C36" s="5" t="s">
        <v>115</v>
      </c>
      <c r="D36" s="5" t="s">
        <v>116</v>
      </c>
      <c r="E36" s="80"/>
      <c r="F36" s="80"/>
      <c r="G36" s="80"/>
      <c r="H36" s="80"/>
      <c r="I36" s="80"/>
      <c r="J36" s="77"/>
      <c r="K36" s="77"/>
      <c r="Q36" s="2"/>
    </row>
    <row r="37" spans="1:17" ht="15.75">
      <c r="A37" s="5"/>
      <c r="B37" s="5"/>
      <c r="C37" s="5"/>
      <c r="D37" s="5" t="s">
        <v>112</v>
      </c>
      <c r="E37" s="4"/>
      <c r="F37" s="35">
        <v>4.5</v>
      </c>
      <c r="G37" s="35">
        <v>4.5</v>
      </c>
      <c r="H37" s="35">
        <v>5.5</v>
      </c>
      <c r="I37" s="35">
        <v>5</v>
      </c>
      <c r="J37" s="30"/>
      <c r="K37" s="8"/>
      <c r="Q37" s="2"/>
    </row>
    <row r="38" spans="1:11" ht="16.5" thickBot="1">
      <c r="A38" s="4"/>
      <c r="B38" s="4"/>
      <c r="C38" s="4"/>
      <c r="D38" s="4" t="s">
        <v>113</v>
      </c>
      <c r="E38" s="4"/>
      <c r="F38" s="35">
        <v>5</v>
      </c>
      <c r="G38" s="35">
        <v>5</v>
      </c>
      <c r="H38" s="35">
        <v>5</v>
      </c>
      <c r="I38" s="35">
        <v>5</v>
      </c>
      <c r="J38" s="35"/>
      <c r="K38" s="3"/>
    </row>
    <row r="39" spans="1:11" ht="16.5" thickBot="1">
      <c r="A39" s="7"/>
      <c r="B39" s="7"/>
      <c r="C39" s="7" t="s">
        <v>19</v>
      </c>
      <c r="D39" s="7"/>
      <c r="E39" s="7"/>
      <c r="F39" s="37">
        <f>(F37+F38)/2</f>
        <v>4.75</v>
      </c>
      <c r="G39" s="37">
        <f>(G37+G38)/2</f>
        <v>4.75</v>
      </c>
      <c r="H39" s="37">
        <f>(H37+H38)/2</f>
        <v>5.25</v>
      </c>
      <c r="I39" s="37">
        <f>(I37+I38)/2</f>
        <v>5</v>
      </c>
      <c r="J39" s="37">
        <f>(F39+G39+H39+I39)/4</f>
        <v>4.9375</v>
      </c>
      <c r="K39" s="12">
        <v>2</v>
      </c>
    </row>
    <row r="40" spans="1:11" ht="15.75">
      <c r="A40" s="5" t="s">
        <v>3</v>
      </c>
      <c r="B40" s="5"/>
      <c r="C40" s="5" t="s">
        <v>117</v>
      </c>
      <c r="D40" s="5" t="s">
        <v>118</v>
      </c>
      <c r="E40" s="5"/>
      <c r="F40" s="30"/>
      <c r="G40" s="30"/>
      <c r="H40" s="30"/>
      <c r="I40" s="30"/>
      <c r="J40" s="78"/>
      <c r="K40" s="79"/>
    </row>
    <row r="41" spans="1:11" ht="15.75">
      <c r="A41" s="5"/>
      <c r="B41" s="5"/>
      <c r="C41" s="5"/>
      <c r="D41" s="5" t="s">
        <v>112</v>
      </c>
      <c r="E41" s="4"/>
      <c r="F41" s="35">
        <v>5</v>
      </c>
      <c r="G41" s="35">
        <v>6</v>
      </c>
      <c r="H41" s="35">
        <v>5</v>
      </c>
      <c r="I41" s="35">
        <v>5.5</v>
      </c>
      <c r="J41" s="30"/>
      <c r="K41" s="8"/>
    </row>
    <row r="42" spans="1:11" ht="16.5" thickBot="1">
      <c r="A42" s="4"/>
      <c r="B42" s="4"/>
      <c r="C42" s="4"/>
      <c r="D42" s="4" t="s">
        <v>113</v>
      </c>
      <c r="E42" s="4"/>
      <c r="F42" s="35">
        <v>4.5</v>
      </c>
      <c r="G42" s="35">
        <v>5.5</v>
      </c>
      <c r="H42" s="35">
        <v>5</v>
      </c>
      <c r="I42" s="35">
        <v>5.5</v>
      </c>
      <c r="J42" s="35"/>
      <c r="K42" s="3"/>
    </row>
    <row r="43" spans="1:11" ht="16.5" thickBot="1">
      <c r="A43" s="7"/>
      <c r="B43" s="7"/>
      <c r="C43" s="7" t="s">
        <v>19</v>
      </c>
      <c r="D43" s="7"/>
      <c r="E43" s="7"/>
      <c r="F43" s="37">
        <f>(F41+F42)/2</f>
        <v>4.75</v>
      </c>
      <c r="G43" s="37">
        <f>(G41+G42)/2</f>
        <v>5.75</v>
      </c>
      <c r="H43" s="37">
        <f>(H41+H42)/2</f>
        <v>5</v>
      </c>
      <c r="I43" s="37">
        <f>(I41+I42)/2</f>
        <v>5.5</v>
      </c>
      <c r="J43" s="37">
        <f>(F43+G43+H43+I43)/4</f>
        <v>5.25</v>
      </c>
      <c r="K43" s="12">
        <v>1</v>
      </c>
    </row>
    <row r="44" spans="1:11" ht="15.75">
      <c r="A44" s="5" t="s">
        <v>4</v>
      </c>
      <c r="B44" s="5"/>
      <c r="C44" s="5" t="s">
        <v>59</v>
      </c>
      <c r="D44" s="5" t="s">
        <v>107</v>
      </c>
      <c r="E44" s="5"/>
      <c r="F44" s="30"/>
      <c r="G44" s="30"/>
      <c r="H44" s="30"/>
      <c r="I44" s="30"/>
      <c r="J44" s="78"/>
      <c r="K44" s="79"/>
    </row>
    <row r="45" spans="1:11" ht="15.75">
      <c r="A45" s="5"/>
      <c r="B45" s="5"/>
      <c r="C45" s="5"/>
      <c r="D45" s="5" t="s">
        <v>112</v>
      </c>
      <c r="E45" s="4"/>
      <c r="F45" s="35">
        <v>5</v>
      </c>
      <c r="G45" s="35">
        <v>5</v>
      </c>
      <c r="H45" s="35">
        <v>6</v>
      </c>
      <c r="I45" s="35">
        <v>5.5</v>
      </c>
      <c r="J45" s="30"/>
      <c r="K45" s="8"/>
    </row>
    <row r="46" spans="1:11" ht="16.5" thickBot="1">
      <c r="A46" s="4"/>
      <c r="B46" s="4"/>
      <c r="C46" s="4"/>
      <c r="D46" s="4" t="s">
        <v>113</v>
      </c>
      <c r="E46" s="4"/>
      <c r="F46" s="35">
        <v>3.5</v>
      </c>
      <c r="G46" s="35">
        <v>4</v>
      </c>
      <c r="H46" s="35">
        <v>5</v>
      </c>
      <c r="I46" s="35">
        <v>5</v>
      </c>
      <c r="J46" s="35"/>
      <c r="K46" s="3"/>
    </row>
    <row r="47" spans="1:11" ht="16.5" thickBot="1">
      <c r="A47" s="7"/>
      <c r="B47" s="7"/>
      <c r="C47" s="7" t="s">
        <v>19</v>
      </c>
      <c r="D47" s="7"/>
      <c r="E47" s="7"/>
      <c r="F47" s="37">
        <f>(F45+F46)/2</f>
        <v>4.25</v>
      </c>
      <c r="G47" s="37">
        <f>(G45+G46)/2</f>
        <v>4.5</v>
      </c>
      <c r="H47" s="37">
        <f>(H45+H46)/2</f>
        <v>5.5</v>
      </c>
      <c r="I47" s="37">
        <f>(I45+I46)/2</f>
        <v>5.25</v>
      </c>
      <c r="J47" s="37">
        <f>(F47+G47+H47+I47)/4</f>
        <v>4.875</v>
      </c>
      <c r="K47" s="12">
        <v>3</v>
      </c>
    </row>
    <row r="48" spans="1:11" ht="15.75">
      <c r="A48" s="5" t="s">
        <v>48</v>
      </c>
      <c r="B48" s="5"/>
      <c r="C48" s="5" t="s">
        <v>119</v>
      </c>
      <c r="D48" s="5" t="s">
        <v>51</v>
      </c>
      <c r="E48" s="5"/>
      <c r="F48" s="30"/>
      <c r="G48" s="30"/>
      <c r="H48" s="30"/>
      <c r="I48" s="30"/>
      <c r="J48" s="78"/>
      <c r="K48" s="79"/>
    </row>
    <row r="49" spans="1:11" ht="15.75">
      <c r="A49" s="5"/>
      <c r="B49" s="5"/>
      <c r="C49" s="5"/>
      <c r="D49" s="5" t="s">
        <v>112</v>
      </c>
      <c r="E49" s="34"/>
      <c r="F49" s="35">
        <v>5</v>
      </c>
      <c r="G49" s="35">
        <v>4.5</v>
      </c>
      <c r="H49" s="35">
        <v>4.5</v>
      </c>
      <c r="I49" s="35">
        <v>4.5</v>
      </c>
      <c r="J49" s="30"/>
      <c r="K49" s="8"/>
    </row>
    <row r="50" spans="1:11" ht="16.5" thickBot="1">
      <c r="A50" s="4"/>
      <c r="B50" s="4"/>
      <c r="C50" s="4"/>
      <c r="D50" s="4" t="s">
        <v>113</v>
      </c>
      <c r="E50" s="34"/>
      <c r="F50" s="35">
        <v>5</v>
      </c>
      <c r="G50" s="35">
        <v>5</v>
      </c>
      <c r="H50" s="35">
        <v>4.5</v>
      </c>
      <c r="I50" s="35">
        <v>2</v>
      </c>
      <c r="J50" s="35"/>
      <c r="K50" s="3"/>
    </row>
    <row r="51" spans="1:11" ht="16.5" thickBot="1">
      <c r="A51" s="7"/>
      <c r="B51" s="7"/>
      <c r="C51" s="7" t="s">
        <v>19</v>
      </c>
      <c r="D51" s="7"/>
      <c r="E51" s="40"/>
      <c r="F51" s="37">
        <f>(F49+F50)/2</f>
        <v>5</v>
      </c>
      <c r="G51" s="37">
        <f>(G49+G50)/2</f>
        <v>4.75</v>
      </c>
      <c r="H51" s="37">
        <f>(H49+H50)/2</f>
        <v>4.5</v>
      </c>
      <c r="I51" s="37">
        <f>(I49+I50)/2</f>
        <v>3.25</v>
      </c>
      <c r="J51" s="37">
        <f>(F51+G51+H51+I51)/4</f>
        <v>4.375</v>
      </c>
      <c r="K51" s="12">
        <v>4</v>
      </c>
    </row>
    <row r="52" spans="1:11" ht="15.75">
      <c r="A52" s="5" t="s">
        <v>114</v>
      </c>
      <c r="B52" s="5"/>
      <c r="C52" s="5" t="s">
        <v>17</v>
      </c>
      <c r="D52" s="5" t="s">
        <v>120</v>
      </c>
      <c r="E52" s="16"/>
      <c r="F52" s="30"/>
      <c r="G52" s="30"/>
      <c r="H52" s="30"/>
      <c r="I52" s="30"/>
      <c r="J52" s="78"/>
      <c r="K52" s="79"/>
    </row>
    <row r="53" spans="1:11" ht="15.75">
      <c r="A53" s="5"/>
      <c r="B53" s="5"/>
      <c r="C53" s="5"/>
      <c r="D53" s="5"/>
      <c r="E53" s="34"/>
      <c r="F53" s="35">
        <v>4</v>
      </c>
      <c r="G53" s="35">
        <v>4</v>
      </c>
      <c r="H53" s="35">
        <v>4.5</v>
      </c>
      <c r="I53" s="35">
        <v>4</v>
      </c>
      <c r="J53" s="30"/>
      <c r="K53" s="8"/>
    </row>
    <row r="54" spans="1:11" ht="16.5" thickBot="1">
      <c r="A54" s="4"/>
      <c r="B54" s="4"/>
      <c r="C54" s="4"/>
      <c r="D54" s="4"/>
      <c r="E54" s="34"/>
      <c r="F54" s="35">
        <v>4</v>
      </c>
      <c r="G54" s="35">
        <v>4</v>
      </c>
      <c r="H54" s="35">
        <v>5</v>
      </c>
      <c r="I54" s="35">
        <v>2</v>
      </c>
      <c r="J54" s="35"/>
      <c r="K54" s="3"/>
    </row>
    <row r="55" spans="1:11" ht="16.5" thickBot="1">
      <c r="A55" s="7"/>
      <c r="B55" s="7"/>
      <c r="C55" s="7" t="s">
        <v>19</v>
      </c>
      <c r="D55" s="7"/>
      <c r="E55" s="40"/>
      <c r="F55" s="37">
        <f>(F53+F54)/2</f>
        <v>4</v>
      </c>
      <c r="G55" s="37">
        <f>(G53+G54)/2</f>
        <v>4</v>
      </c>
      <c r="H55" s="37">
        <f>(H53+H54)/2</f>
        <v>4.75</v>
      </c>
      <c r="I55" s="37">
        <f>(I53+I54)/2</f>
        <v>3</v>
      </c>
      <c r="J55" s="37">
        <f>(F55+G55+H55+I55)/4</f>
        <v>3.9375</v>
      </c>
      <c r="K55" s="12">
        <v>5</v>
      </c>
    </row>
  </sheetData>
  <sheetProtection/>
  <mergeCells count="2">
    <mergeCell ref="M2:R2"/>
    <mergeCell ref="A1:J1"/>
  </mergeCells>
  <hyperlinks>
    <hyperlink ref="C19" r:id="rId1" display="http://www.sporti.dk/event/entrant.php?id=163484"/>
    <hyperlink ref="C20" r:id="rId2" display="http://www.sporti.dk/event/entrant.php?id=167728"/>
    <hyperlink ref="C6" r:id="rId3" display="http://www.sporti.dk/event/entrant.php?id=161390"/>
    <hyperlink ref="C7" r:id="rId4" display="http://www.sporti.dk/event/entrant.php?id=165297"/>
    <hyperlink ref="C17" r:id="rId5" display="http://www.sporti.dk/event/entrant.php?id=166281"/>
    <hyperlink ref="C24" r:id="rId6" display="http://www.sporti.dk/event/entrant.php?id=166555"/>
    <hyperlink ref="C11" r:id="rId7" display="http://www.sporti.dk/event/entrant.php?id=161389"/>
    <hyperlink ref="C12" r:id="rId8" display="http://www.sporti.dk/event/entrant.php?id=167337"/>
    <hyperlink ref="C13" r:id="rId9" display="http://www.sporti.dk/event/entrant.php?id=164862"/>
    <hyperlink ref="C15" r:id="rId10" display="http://www.sporti.dk/event/entrant.php?id=164992"/>
    <hyperlink ref="C16" r:id="rId11" display="http://www.sporti.dk/event/entrant.php?id=167660"/>
    <hyperlink ref="C25" r:id="rId12" display="http://www.sporti.dk/event/entrant.php?id=168028"/>
    <hyperlink ref="C28" r:id="rId13" display="http://www.sporti.dk/event/entrant.php?id=167728"/>
    <hyperlink ref="C4" r:id="rId14" display="http://www.sporti.dk/event/entrant.php?id=167610"/>
    <hyperlink ref="C3" r:id="rId15" display="http://www.sporti.dk/event/entrant.php?id=166362"/>
  </hyperlinks>
  <printOptions/>
  <pageMargins left="0.75" right="0.75" top="1" bottom="1" header="0" footer="0"/>
  <pageSetup horizontalDpi="600" verticalDpi="600" orientation="landscape" scale="97" r:id="rId16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8.00390625" style="0" customWidth="1"/>
    <col min="3" max="3" width="30.421875" style="0" customWidth="1"/>
    <col min="4" max="4" width="29.140625" style="0" customWidth="1"/>
    <col min="5" max="5" width="9.57421875" style="0" customWidth="1"/>
    <col min="6" max="8" width="10.140625" style="0" customWidth="1"/>
    <col min="9" max="9" width="14.57421875" style="0" customWidth="1"/>
    <col min="10" max="10" width="10.8515625" style="0" customWidth="1"/>
    <col min="11" max="17" width="10.140625" style="0" customWidth="1"/>
    <col min="18" max="18" width="11.28125" style="0" customWidth="1"/>
  </cols>
  <sheetData>
    <row r="1" spans="1:9" ht="21" thickBot="1">
      <c r="A1" s="112" t="s">
        <v>96</v>
      </c>
      <c r="B1" s="112"/>
      <c r="C1" s="112"/>
      <c r="D1" s="112"/>
      <c r="E1" s="112"/>
      <c r="F1" s="112"/>
      <c r="G1" s="112"/>
      <c r="H1" s="112"/>
      <c r="I1" s="112"/>
    </row>
    <row r="2" spans="1:10" ht="21" thickBot="1">
      <c r="A2" s="25" t="s">
        <v>2</v>
      </c>
      <c r="B2" s="25" t="s">
        <v>91</v>
      </c>
      <c r="C2" s="25" t="s">
        <v>0</v>
      </c>
      <c r="D2" s="25" t="s">
        <v>1</v>
      </c>
      <c r="E2" s="25" t="s">
        <v>5</v>
      </c>
      <c r="F2" s="25" t="s">
        <v>7</v>
      </c>
      <c r="G2" s="25" t="s">
        <v>7</v>
      </c>
      <c r="H2" s="39" t="s">
        <v>19</v>
      </c>
      <c r="I2" s="25" t="s">
        <v>13</v>
      </c>
      <c r="J2" s="63"/>
    </row>
    <row r="3" spans="1:9" ht="16.5" thickBot="1">
      <c r="A3" s="5" t="s">
        <v>14</v>
      </c>
      <c r="B3" s="44">
        <v>14</v>
      </c>
      <c r="C3" s="45" t="s">
        <v>86</v>
      </c>
      <c r="D3" s="46" t="s">
        <v>87</v>
      </c>
      <c r="E3" s="5" t="s">
        <v>12</v>
      </c>
      <c r="F3" s="5">
        <v>5.1</v>
      </c>
      <c r="G3" s="5">
        <v>5.7</v>
      </c>
      <c r="H3" s="31">
        <f>(F3+G3)/2</f>
        <v>5.4</v>
      </c>
      <c r="I3" s="5">
        <v>1</v>
      </c>
    </row>
    <row r="4" spans="1:9" ht="16.5" thickBot="1">
      <c r="A4" s="7"/>
      <c r="B4" s="7"/>
      <c r="C4" s="7"/>
      <c r="D4" s="7"/>
      <c r="E4" s="7"/>
      <c r="F4" s="7"/>
      <c r="G4" s="7"/>
      <c r="H4" s="38"/>
      <c r="I4" s="7"/>
    </row>
    <row r="5" spans="1:21" ht="21" thickBot="1">
      <c r="A5" s="5" t="s">
        <v>14</v>
      </c>
      <c r="B5" s="44">
        <v>17</v>
      </c>
      <c r="C5" s="45" t="s">
        <v>88</v>
      </c>
      <c r="D5" s="46" t="s">
        <v>89</v>
      </c>
      <c r="E5" s="5" t="s">
        <v>11</v>
      </c>
      <c r="F5" s="5">
        <v>5.3</v>
      </c>
      <c r="G5" s="5">
        <v>5.2</v>
      </c>
      <c r="H5" s="31">
        <f>(F5+G5)/2</f>
        <v>5.25</v>
      </c>
      <c r="I5" s="5">
        <v>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15" ht="16.5" thickBot="1">
      <c r="A6" s="7"/>
      <c r="B6" s="7"/>
      <c r="C6" s="7"/>
      <c r="D6" s="7"/>
      <c r="E6" s="7"/>
      <c r="F6" s="7"/>
      <c r="G6" s="7"/>
      <c r="H6" s="38"/>
      <c r="I6" s="7"/>
      <c r="J6" s="2"/>
      <c r="M6" s="23"/>
      <c r="N6" s="23"/>
      <c r="O6" s="23"/>
    </row>
    <row r="7" spans="1:21" ht="15.75">
      <c r="A7" s="5" t="s">
        <v>14</v>
      </c>
      <c r="B7" s="44">
        <v>22</v>
      </c>
      <c r="C7" s="45" t="s">
        <v>15</v>
      </c>
      <c r="D7" s="46" t="s">
        <v>90</v>
      </c>
      <c r="E7" s="5" t="s">
        <v>12</v>
      </c>
      <c r="F7" s="5">
        <v>5.2</v>
      </c>
      <c r="G7" s="5">
        <v>5.4</v>
      </c>
      <c r="H7" s="31">
        <f>(F7+G7)/2</f>
        <v>5.300000000000001</v>
      </c>
      <c r="I7" s="5">
        <v>2</v>
      </c>
      <c r="J7" s="2"/>
      <c r="S7" s="23"/>
      <c r="T7" s="23"/>
      <c r="U7" s="23"/>
    </row>
    <row r="8" spans="6:9" ht="15.75">
      <c r="F8" s="26"/>
      <c r="G8" s="26"/>
      <c r="H8" s="92"/>
      <c r="I8" s="26"/>
    </row>
    <row r="9" spans="11:18" ht="15.75">
      <c r="K9" s="2"/>
      <c r="L9" s="2"/>
      <c r="M9" s="2"/>
      <c r="N9" s="2"/>
      <c r="O9" s="2"/>
      <c r="P9" s="2"/>
      <c r="Q9" s="2"/>
      <c r="R9" s="2"/>
    </row>
    <row r="10" spans="11:18" ht="15.75">
      <c r="K10" s="2"/>
      <c r="L10" s="2"/>
      <c r="M10" s="2"/>
      <c r="N10" s="2"/>
      <c r="O10" s="2"/>
      <c r="P10" s="2"/>
      <c r="Q10" s="2"/>
      <c r="R10" s="2"/>
    </row>
  </sheetData>
  <sheetProtection/>
  <mergeCells count="1">
    <mergeCell ref="A1:I1"/>
  </mergeCells>
  <hyperlinks>
    <hyperlink ref="C7" r:id="rId1" display="http://www.sporti.dk/event/entrant.php?id=164932"/>
    <hyperlink ref="C5" r:id="rId2" display="http://www.sporti.dk/event/entrant.php?id=167693"/>
    <hyperlink ref="C3" r:id="rId3" display="http://www.sporti.dk/event/entrant.php?id=161241"/>
  </hyperlinks>
  <printOptions/>
  <pageMargins left="0.75" right="0.75" top="1" bottom="1" header="0" footer="0"/>
  <pageSetup horizontalDpi="600" verticalDpi="600" orientation="landscape" scale="91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28125" style="0" bestFit="1" customWidth="1"/>
    <col min="2" max="2" width="35.421875" style="0" customWidth="1"/>
    <col min="3" max="3" width="28.140625" style="0" customWidth="1"/>
    <col min="4" max="4" width="7.57421875" style="0" customWidth="1"/>
    <col min="5" max="6" width="12.8515625" style="0" customWidth="1"/>
    <col min="7" max="7" width="11.140625" style="0" customWidth="1"/>
    <col min="8" max="8" width="10.57421875" style="0" customWidth="1"/>
  </cols>
  <sheetData>
    <row r="1" spans="1:8" ht="21" thickBot="1">
      <c r="A1" s="112" t="s">
        <v>101</v>
      </c>
      <c r="B1" s="112"/>
      <c r="C1" s="112"/>
      <c r="D1" s="112"/>
      <c r="E1" s="112"/>
      <c r="F1" s="112"/>
      <c r="G1" s="112"/>
      <c r="H1" s="112"/>
    </row>
    <row r="2" spans="1:8" ht="19.5" thickBot="1">
      <c r="A2" s="106" t="s">
        <v>102</v>
      </c>
      <c r="B2" s="106" t="s">
        <v>0</v>
      </c>
      <c r="C2" s="106" t="s">
        <v>1</v>
      </c>
      <c r="D2" s="106" t="s">
        <v>5</v>
      </c>
      <c r="E2" s="25" t="s">
        <v>112</v>
      </c>
      <c r="F2" s="25" t="s">
        <v>113</v>
      </c>
      <c r="G2" s="25" t="s">
        <v>19</v>
      </c>
      <c r="H2" s="25" t="s">
        <v>13</v>
      </c>
    </row>
    <row r="3" spans="1:8" ht="17.25" thickBot="1" thickTop="1">
      <c r="A3" s="52">
        <v>36</v>
      </c>
      <c r="B3" s="53" t="s">
        <v>81</v>
      </c>
      <c r="C3" s="54" t="s">
        <v>82</v>
      </c>
      <c r="D3" s="55"/>
      <c r="E3" s="50">
        <v>4.5</v>
      </c>
      <c r="F3" s="50"/>
      <c r="G3" s="51">
        <f>(E3+F3)/2</f>
        <v>2.25</v>
      </c>
      <c r="H3" s="50">
        <v>6</v>
      </c>
    </row>
    <row r="4" spans="1:8" ht="17.25" thickBot="1" thickTop="1">
      <c r="A4" s="52">
        <v>21</v>
      </c>
      <c r="B4" s="53" t="s">
        <v>61</v>
      </c>
      <c r="C4" s="54" t="s">
        <v>62</v>
      </c>
      <c r="D4" s="55"/>
      <c r="E4" s="55">
        <v>0</v>
      </c>
      <c r="F4" s="55"/>
      <c r="G4" s="51">
        <f aca="true" t="shared" si="0" ref="G4:G10">(E4+F4)/2</f>
        <v>0</v>
      </c>
      <c r="H4" s="55"/>
    </row>
    <row r="5" spans="1:8" ht="17.25" thickBot="1" thickTop="1">
      <c r="A5" s="52">
        <v>33</v>
      </c>
      <c r="B5" s="53" t="s">
        <v>75</v>
      </c>
      <c r="C5" s="54" t="s">
        <v>76</v>
      </c>
      <c r="D5" s="55"/>
      <c r="E5" s="55">
        <v>4.5</v>
      </c>
      <c r="F5" s="55"/>
      <c r="G5" s="51">
        <f t="shared" si="0"/>
        <v>2.25</v>
      </c>
      <c r="H5" s="55">
        <v>6</v>
      </c>
    </row>
    <row r="6" spans="1:8" ht="17.25" thickBot="1" thickTop="1">
      <c r="A6" s="52">
        <v>36</v>
      </c>
      <c r="B6" s="53" t="s">
        <v>83</v>
      </c>
      <c r="C6" s="54" t="s">
        <v>84</v>
      </c>
      <c r="D6" s="55"/>
      <c r="E6" s="55">
        <v>5.9</v>
      </c>
      <c r="F6" s="55"/>
      <c r="G6" s="51">
        <f t="shared" si="0"/>
        <v>2.95</v>
      </c>
      <c r="H6" s="55">
        <v>1</v>
      </c>
    </row>
    <row r="7" spans="1:8" ht="17.25" thickBot="1" thickTop="1">
      <c r="A7" s="52">
        <v>5</v>
      </c>
      <c r="B7" s="53" t="s">
        <v>16</v>
      </c>
      <c r="C7" s="54" t="s">
        <v>55</v>
      </c>
      <c r="D7" s="55"/>
      <c r="E7" s="55">
        <v>5.2</v>
      </c>
      <c r="F7" s="55"/>
      <c r="G7" s="51">
        <f t="shared" si="0"/>
        <v>2.6</v>
      </c>
      <c r="H7" s="55">
        <v>3</v>
      </c>
    </row>
    <row r="8" spans="1:8" ht="17.25" thickBot="1" thickTop="1">
      <c r="A8" s="52">
        <v>3</v>
      </c>
      <c r="B8" s="53" t="s">
        <v>43</v>
      </c>
      <c r="C8" s="54" t="s">
        <v>44</v>
      </c>
      <c r="D8" s="55"/>
      <c r="E8" s="55">
        <v>5.1</v>
      </c>
      <c r="F8" s="55"/>
      <c r="G8" s="51">
        <f t="shared" si="0"/>
        <v>2.55</v>
      </c>
      <c r="H8" s="55">
        <v>4</v>
      </c>
    </row>
    <row r="9" spans="1:8" ht="17.25" thickBot="1" thickTop="1">
      <c r="A9" s="93">
        <v>16</v>
      </c>
      <c r="B9" s="94" t="s">
        <v>10</v>
      </c>
      <c r="C9" s="95" t="s">
        <v>33</v>
      </c>
      <c r="D9" s="96" t="s">
        <v>11</v>
      </c>
      <c r="E9" s="97">
        <v>5.3</v>
      </c>
      <c r="F9" s="97"/>
      <c r="G9" s="98">
        <f t="shared" si="0"/>
        <v>2.65</v>
      </c>
      <c r="H9" s="99">
        <v>2</v>
      </c>
    </row>
    <row r="10" spans="1:8" ht="21" thickBot="1">
      <c r="A10" s="100"/>
      <c r="B10" s="105" t="s">
        <v>126</v>
      </c>
      <c r="C10" s="102"/>
      <c r="D10" s="101" t="s">
        <v>11</v>
      </c>
      <c r="E10" s="101">
        <v>4.9</v>
      </c>
      <c r="F10" s="101"/>
      <c r="G10" s="103">
        <f t="shared" si="0"/>
        <v>2.45</v>
      </c>
      <c r="H10" s="104">
        <v>5</v>
      </c>
    </row>
    <row r="22" spans="2:5" ht="20.25">
      <c r="B22" s="1"/>
      <c r="C22" s="1"/>
      <c r="D22" s="1"/>
      <c r="E22" s="1"/>
    </row>
    <row r="23" spans="2:5" ht="20.25">
      <c r="B23" s="1"/>
      <c r="C23" s="1"/>
      <c r="D23" s="1"/>
      <c r="E23" s="1"/>
    </row>
    <row r="24" spans="2:5" ht="20.25">
      <c r="B24" s="1"/>
      <c r="C24" s="1"/>
      <c r="D24" s="1"/>
      <c r="E24" s="1"/>
    </row>
  </sheetData>
  <sheetProtection/>
  <mergeCells count="1">
    <mergeCell ref="A1:H1"/>
  </mergeCells>
  <printOptions/>
  <pageMargins left="0.75" right="0.75" top="1" bottom="1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2" max="2" width="5.140625" style="0" bestFit="1" customWidth="1"/>
    <col min="3" max="3" width="20.7109375" style="0" customWidth="1"/>
    <col min="4" max="4" width="24.140625" style="0" customWidth="1"/>
    <col min="5" max="5" width="7.421875" style="0" customWidth="1"/>
    <col min="6" max="6" width="8.28125" style="0" customWidth="1"/>
    <col min="9" max="9" width="10.57421875" style="0" bestFit="1" customWidth="1"/>
  </cols>
  <sheetData>
    <row r="1" spans="2:8" ht="21" thickBot="1">
      <c r="B1" s="114" t="s">
        <v>106</v>
      </c>
      <c r="C1" s="114"/>
      <c r="D1" s="114"/>
      <c r="E1" s="114"/>
      <c r="F1" s="114"/>
      <c r="G1" s="114"/>
      <c r="H1" s="114"/>
    </row>
    <row r="2" spans="1:9" ht="20.25" thickBot="1" thickTop="1">
      <c r="A2" s="62" t="s">
        <v>2</v>
      </c>
      <c r="B2" s="62" t="s">
        <v>102</v>
      </c>
      <c r="C2" s="62" t="s">
        <v>0</v>
      </c>
      <c r="D2" s="62" t="s">
        <v>1</v>
      </c>
      <c r="E2" s="62" t="s">
        <v>5</v>
      </c>
      <c r="F2" s="62" t="s">
        <v>18</v>
      </c>
      <c r="G2" s="62" t="s">
        <v>103</v>
      </c>
      <c r="H2" s="62" t="s">
        <v>19</v>
      </c>
      <c r="I2" s="62" t="s">
        <v>13</v>
      </c>
    </row>
    <row r="3" spans="1:9" ht="33" thickTop="1">
      <c r="A3" s="64" t="s">
        <v>14</v>
      </c>
      <c r="B3" s="65">
        <v>20</v>
      </c>
      <c r="C3" s="66" t="s">
        <v>8</v>
      </c>
      <c r="D3" s="67" t="s">
        <v>9</v>
      </c>
      <c r="E3" s="68" t="s">
        <v>11</v>
      </c>
      <c r="F3" s="69"/>
      <c r="G3" s="69"/>
      <c r="H3" s="70">
        <f>(F3+G3)/2</f>
        <v>0</v>
      </c>
      <c r="I3" s="69">
        <v>6</v>
      </c>
    </row>
    <row r="4" spans="1:9" ht="33" thickBot="1">
      <c r="A4" s="71" t="s">
        <v>3</v>
      </c>
      <c r="B4" s="59">
        <v>8</v>
      </c>
      <c r="C4" s="60" t="s">
        <v>104</v>
      </c>
      <c r="D4" s="61" t="s">
        <v>105</v>
      </c>
      <c r="E4" s="72" t="s">
        <v>11</v>
      </c>
      <c r="F4" s="75"/>
      <c r="G4" s="75"/>
      <c r="H4" s="74">
        <f aca="true" t="shared" si="0" ref="H4:H12">(F4+G4)/2</f>
        <v>0</v>
      </c>
      <c r="I4" s="75">
        <v>8</v>
      </c>
    </row>
    <row r="5" spans="1:9" ht="33" thickTop="1">
      <c r="A5" s="64" t="s">
        <v>14</v>
      </c>
      <c r="B5" s="65">
        <v>29</v>
      </c>
      <c r="C5" s="66" t="s">
        <v>38</v>
      </c>
      <c r="D5" s="67" t="s">
        <v>39</v>
      </c>
      <c r="E5" s="68" t="s">
        <v>11</v>
      </c>
      <c r="F5" s="69"/>
      <c r="G5" s="69"/>
      <c r="H5" s="70">
        <f t="shared" si="0"/>
        <v>0</v>
      </c>
      <c r="I5" s="69">
        <v>4</v>
      </c>
    </row>
    <row r="6" spans="1:9" ht="33" thickBot="1">
      <c r="A6" s="71" t="s">
        <v>3</v>
      </c>
      <c r="B6" s="59">
        <v>30</v>
      </c>
      <c r="C6" s="60" t="s">
        <v>34</v>
      </c>
      <c r="D6" s="61" t="s">
        <v>35</v>
      </c>
      <c r="E6" s="72" t="s">
        <v>11</v>
      </c>
      <c r="F6" s="75"/>
      <c r="G6" s="75"/>
      <c r="H6" s="74">
        <f t="shared" si="0"/>
        <v>0</v>
      </c>
      <c r="I6" s="75">
        <v>5</v>
      </c>
    </row>
    <row r="7" spans="1:9" ht="33" thickTop="1">
      <c r="A7" s="64" t="s">
        <v>14</v>
      </c>
      <c r="B7" s="65">
        <v>7</v>
      </c>
      <c r="C7" s="66" t="s">
        <v>29</v>
      </c>
      <c r="D7" s="67" t="s">
        <v>30</v>
      </c>
      <c r="E7" s="68" t="s">
        <v>11</v>
      </c>
      <c r="F7" s="69"/>
      <c r="G7" s="69"/>
      <c r="H7" s="70">
        <f t="shared" si="0"/>
        <v>0</v>
      </c>
      <c r="I7" s="69">
        <v>7</v>
      </c>
    </row>
    <row r="8" spans="1:9" ht="19.5" thickBot="1">
      <c r="A8" s="71" t="s">
        <v>3</v>
      </c>
      <c r="B8" s="59">
        <v>12</v>
      </c>
      <c r="C8" s="60" t="s">
        <v>31</v>
      </c>
      <c r="D8" s="61" t="s">
        <v>32</v>
      </c>
      <c r="E8" s="108" t="s">
        <v>11</v>
      </c>
      <c r="F8" s="75"/>
      <c r="G8" s="75"/>
      <c r="H8" s="74">
        <f t="shared" si="0"/>
        <v>0</v>
      </c>
      <c r="I8" s="75">
        <v>6</v>
      </c>
    </row>
    <row r="9" spans="1:9" ht="33" thickTop="1">
      <c r="A9" s="64" t="s">
        <v>14</v>
      </c>
      <c r="B9" s="65">
        <v>9</v>
      </c>
      <c r="C9" s="66" t="s">
        <v>10</v>
      </c>
      <c r="D9" s="67" t="s">
        <v>33</v>
      </c>
      <c r="E9" s="107" t="s">
        <v>11</v>
      </c>
      <c r="F9" s="69"/>
      <c r="G9" s="69"/>
      <c r="H9" s="70">
        <f t="shared" si="0"/>
        <v>0</v>
      </c>
      <c r="I9" s="69">
        <v>2</v>
      </c>
    </row>
    <row r="10" spans="1:9" ht="19.5" thickBot="1">
      <c r="A10" s="71" t="s">
        <v>3</v>
      </c>
      <c r="B10" s="59">
        <v>10</v>
      </c>
      <c r="C10" s="60" t="s">
        <v>127</v>
      </c>
      <c r="D10" s="46" t="s">
        <v>89</v>
      </c>
      <c r="E10" s="107" t="s">
        <v>11</v>
      </c>
      <c r="F10" s="75"/>
      <c r="G10" s="75"/>
      <c r="H10" s="74">
        <f t="shared" si="0"/>
        <v>0</v>
      </c>
      <c r="I10" s="75">
        <v>3</v>
      </c>
    </row>
    <row r="11" spans="1:9" ht="33" thickTop="1">
      <c r="A11" s="64" t="s">
        <v>14</v>
      </c>
      <c r="B11" s="65">
        <v>18</v>
      </c>
      <c r="C11" s="66" t="s">
        <v>17</v>
      </c>
      <c r="D11" s="67" t="s">
        <v>54</v>
      </c>
      <c r="E11" s="68"/>
      <c r="F11" s="69"/>
      <c r="G11" s="69"/>
      <c r="H11" s="70">
        <f t="shared" si="0"/>
        <v>0</v>
      </c>
      <c r="I11" s="69">
        <v>1</v>
      </c>
    </row>
    <row r="12" spans="1:9" ht="19.5" thickBot="1">
      <c r="A12" s="71" t="s">
        <v>3</v>
      </c>
      <c r="B12" s="59">
        <v>34</v>
      </c>
      <c r="C12" s="60" t="s">
        <v>93</v>
      </c>
      <c r="D12" s="61" t="s">
        <v>105</v>
      </c>
      <c r="E12" s="72" t="s">
        <v>11</v>
      </c>
      <c r="F12" s="73"/>
      <c r="G12" s="73"/>
      <c r="H12" s="74">
        <f t="shared" si="0"/>
        <v>0</v>
      </c>
      <c r="I12" s="73">
        <v>1</v>
      </c>
    </row>
    <row r="13" ht="13.5" thickTop="1"/>
  </sheetData>
  <sheetProtection/>
  <mergeCells count="1">
    <mergeCell ref="B1:H1"/>
  </mergeCells>
  <hyperlinks>
    <hyperlink ref="C4" r:id="rId1" display="http://www.sporti.dk/event/entrant.php?id=166279"/>
    <hyperlink ref="C11" r:id="rId2" display="http://www.sporti.dk/event/entrant.php?id=167528"/>
    <hyperlink ref="C8" r:id="rId3" display="http://www.sporti.dk/event/entrant.php?id=166625"/>
    <hyperlink ref="C12" r:id="rId4" display="http://www.sporti.dk/event/entrant.php?id=166281"/>
    <hyperlink ref="C3" r:id="rId5" display="http://www.sporti.dk/event/entrant.php?id=167476"/>
    <hyperlink ref="C5" r:id="rId6" display="http://www.sporti.dk/event/entrant.php?id=164990"/>
    <hyperlink ref="C6" r:id="rId7" display="http://www.sporti.dk/event/entrant.php?id=167690"/>
    <hyperlink ref="C7" r:id="rId8" display="http://www.sporti.dk/event/entrant.php?id=16696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Pia Laier</cp:lastModifiedBy>
  <cp:lastPrinted>2014-08-30T13:38:07Z</cp:lastPrinted>
  <dcterms:created xsi:type="dcterms:W3CDTF">2013-03-20T18:32:40Z</dcterms:created>
  <dcterms:modified xsi:type="dcterms:W3CDTF">2014-09-10T05:54:00Z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